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filterPrivacy="1" codeName="ThisWorkbook" autoCompressPictures="0"/>
  <xr:revisionPtr revIDLastSave="0" documentId="8_{9EA247EA-FF8C-445A-85BD-04FBB62F4181}" xr6:coauthVersionLast="47" xr6:coauthVersionMax="47" xr10:uidLastSave="{00000000-0000-0000-0000-000000000000}"/>
  <bookViews>
    <workbookView xWindow="-108" yWindow="-108" windowWidth="23256" windowHeight="12576" tabRatio="788" xr2:uid="{00000000-000D-0000-FFFF-FFFF00000000}"/>
  </bookViews>
  <sheets>
    <sheet name="Kalender" sheetId="14" r:id="rId1"/>
  </sheets>
  <definedNames>
    <definedName name="_xlnm.Print_Area" localSheetId="0">Kalender!$B$1:$I$168</definedName>
    <definedName name="Calendar10Month">Kalender!$C$127</definedName>
    <definedName name="Calendar10MonthOption">MATCH(Calendar10Month,Maanden,0)</definedName>
    <definedName name="Calendar10Year">Kalender!$B$127</definedName>
    <definedName name="Calendar11Month">Kalender!$C$141</definedName>
    <definedName name="Calendar11MonthOption">MATCH(Calendar11Month,Maanden,0)</definedName>
    <definedName name="Calendar11Year">Kalender!$B$141</definedName>
    <definedName name="Calendar12Month">Kalender!$C$155</definedName>
    <definedName name="Calendar12MonthOption">MATCH(Calendar12Month,Maanden,0)</definedName>
    <definedName name="Calendar12Year">Kalender!$B$155</definedName>
    <definedName name="Calendar1Month">Kalender!$C$1</definedName>
    <definedName name="Calendar1MonthOption">MATCH(Calendar1Month,Maanden,0)</definedName>
    <definedName name="Calendar1Year">Kalender!$B$1</definedName>
    <definedName name="Calendar2Month">Kalender!$C$15</definedName>
    <definedName name="Calendar2MonthOption">MATCH(Calendar2Month,Maanden,0)</definedName>
    <definedName name="Calendar2Year">Kalender!$B$15</definedName>
    <definedName name="Calendar3Month">Kalender!$C$29</definedName>
    <definedName name="Calendar3MonthOption">MATCH(Calendar3Month,Maanden,0)</definedName>
    <definedName name="Calendar3Year">Kalender!$B$29</definedName>
    <definedName name="Calendar4Month">Kalender!$C$43</definedName>
    <definedName name="Calendar4MonthOption">MATCH(Calendar4Month,Maanden,0)</definedName>
    <definedName name="Calendar4Year">Kalender!$B$43</definedName>
    <definedName name="Calendar5Month">Kalender!$C$57</definedName>
    <definedName name="Calendar5MonthOption">MATCH(Calendar5Month,Maanden,0)</definedName>
    <definedName name="Calendar5Year">Kalender!$B$57</definedName>
    <definedName name="Calendar6Month">Kalender!$C$71</definedName>
    <definedName name="Calendar6MonthOption">MATCH(Calendar6Month,Maanden,0)</definedName>
    <definedName name="Calendar6Year">Kalender!$B$71</definedName>
    <definedName name="Calendar7Month">Kalender!$C$85</definedName>
    <definedName name="Calendar7MonthOption">MATCH(Calendar7Month,Maanden,0)</definedName>
    <definedName name="Calendar7Year">Kalender!$B$85</definedName>
    <definedName name="Calendar8Month">Kalender!$C$99</definedName>
    <definedName name="Calendar8MonthOption">MATCH(Calendar8Month,Maanden,0)</definedName>
    <definedName name="Calendar8Year">Kalender!$B$99</definedName>
    <definedName name="Calendar9Month">Kalender!$C$113</definedName>
    <definedName name="Calendar9MonthOption">MATCH(Calendar9Month,Maanden,0)</definedName>
    <definedName name="Calendar9Year">Kalender!$B$113</definedName>
    <definedName name="ColumnTitleRegion1..H12.1">Kalender!$B$2</definedName>
    <definedName name="ColumnTitleRegion10..H54.1">Kalender!$B$44</definedName>
    <definedName name="ColumnTitleRegion11..C56.1">Kalender!$B$44</definedName>
    <definedName name="ColumnTitleRegion12..D56.1">Kalender!$D$55</definedName>
    <definedName name="ColumnTitleRegion13..H68.1">Kalender!$B$58</definedName>
    <definedName name="ColumnTitleRegion14..C70.1">Kalender!$B$58</definedName>
    <definedName name="ColumnTitleRegion15..D70.1">Kalender!$D$69</definedName>
    <definedName name="ColumnTitleRegion16..H82.1">Kalender!$B$72</definedName>
    <definedName name="ColumnTitleRegion17..C84.1">Kalender!$B$72</definedName>
    <definedName name="ColumnTitleRegion18..D84.1">Kalender!$D$83</definedName>
    <definedName name="ColumnTitleRegion19..H96.1">Kalender!$B$86</definedName>
    <definedName name="ColumnTitleRegion2..C14.1">Kalender!$B$2</definedName>
    <definedName name="ColumnTitleRegion20..C98.1">Kalender!$B$86</definedName>
    <definedName name="ColumnTitleRegion21..D98.1">Kalender!$D$97</definedName>
    <definedName name="ColumnTitleRegion22..H110.1">Kalender!$B$100</definedName>
    <definedName name="ColumnTitleRegion23..C112.1">Kalender!$B$100</definedName>
    <definedName name="ColumnTitleRegion24..D112.1">Kalender!$D$111</definedName>
    <definedName name="ColumnTitleRegion25..H124.1">Kalender!$B$114</definedName>
    <definedName name="ColumnTitleRegion26..C126.1">Kalender!$B$114</definedName>
    <definedName name="ColumnTitleRegion27..D126.1">Kalender!$D$125</definedName>
    <definedName name="ColumnTitleRegion28..H138.1">Kalender!$B$128</definedName>
    <definedName name="ColumnTitleRegion29..C140.1">Kalender!$B$128</definedName>
    <definedName name="ColumnTitleRegion3..D14.1">Kalender!$D$13</definedName>
    <definedName name="ColumnTitleRegion30..D140.1">Kalender!$D$139</definedName>
    <definedName name="ColumnTitleRegion31..H152.1">Kalender!$B$142</definedName>
    <definedName name="ColumnTitleRegion32..C154.1">Kalender!$B$142</definedName>
    <definedName name="ColumnTitleRegion33..D154.1">Kalender!$D$153</definedName>
    <definedName name="ColumnTitleRegion34..H166.1">Kalender!$B$156</definedName>
    <definedName name="ColumnTitleRegion35..C168.1">Kalender!$B$156</definedName>
    <definedName name="ColumnTitleRegion36..D168.1">Kalender!$D$167</definedName>
    <definedName name="ColumnTitleRegion4..H26.1">Kalender!$B$16</definedName>
    <definedName name="ColumnTitleRegion5..C28.1">Kalender!$B$16</definedName>
    <definedName name="ColumnTitleRegion6..D28.1">Kalender!$D$27</definedName>
    <definedName name="ColumnTitleRegion7..H40.1">Kalender!$B$30</definedName>
    <definedName name="ColumnTitleRegion8..C42.1">Kalender!$B$30</definedName>
    <definedName name="ColumnTitleRegion9..D42.1">Kalender!$D$41</definedName>
    <definedName name="Dagen">{0,1,2,3,4,5,6}</definedName>
    <definedName name="Maanden">{"Januari","Februari","Maart","April","Mei","Juni","Juli","Augustus","September","Oktober","November","December"}</definedName>
    <definedName name="Weekdagen">{"MAANDAG","DINSDAG","WOENSDAG","DONDERDAG","VRIJDAG","ZATERDAG","ZONDAG"}</definedName>
    <definedName name="WeekdayOption">MATCH(WeekStart,Weekdagen,0)+10</definedName>
    <definedName name="WeekStart">Kalender!$B$2</definedName>
    <definedName name="WeekStartValue">IF(WeekStart="MAANDAG",2,1)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1" i="14" l="1"/>
  <c r="B15" i="14" l="1"/>
  <c r="B3" i="14" l="1" a="1"/>
  <c r="B3" i="14" s="1"/>
  <c r="B5" i="14" a="1"/>
  <c r="H5" i="14" s="1"/>
  <c r="B7" i="14" a="1"/>
  <c r="E7" i="14" s="1"/>
  <c r="B9" i="14" a="1"/>
  <c r="G9" i="14" s="1"/>
  <c r="B11" i="14" a="1"/>
  <c r="G11" i="14" s="1"/>
  <c r="B13" i="14" a="1"/>
  <c r="B13" i="14" s="1"/>
  <c r="C15" i="14"/>
  <c r="F5" i="14" l="1"/>
  <c r="B5" i="14"/>
  <c r="D5" i="14"/>
  <c r="C5" i="14"/>
  <c r="F11" i="14"/>
  <c r="D11" i="14"/>
  <c r="E5" i="14"/>
  <c r="G5" i="14"/>
  <c r="H3" i="14"/>
  <c r="H2" i="14" s="1"/>
  <c r="B19" i="14" a="1"/>
  <c r="C19" i="14" s="1"/>
  <c r="E9" i="14"/>
  <c r="B9" i="14"/>
  <c r="C3" i="14"/>
  <c r="C2" i="14" s="1"/>
  <c r="D3" i="14"/>
  <c r="D2" i="14" s="1"/>
  <c r="F9" i="14"/>
  <c r="F3" i="14"/>
  <c r="F2" i="14" s="1"/>
  <c r="E3" i="14"/>
  <c r="E2" i="14" s="1"/>
  <c r="C7" i="14"/>
  <c r="F7" i="14"/>
  <c r="G7" i="14"/>
  <c r="B25" i="14" a="1"/>
  <c r="B25" i="14" s="1"/>
  <c r="B17" i="14" a="1"/>
  <c r="B17" i="14" s="1"/>
  <c r="B16" i="14" s="1"/>
  <c r="B27" i="14" a="1"/>
  <c r="C27" i="14" s="1"/>
  <c r="B23" i="14" a="1"/>
  <c r="B23" i="14" s="1"/>
  <c r="B11" i="14"/>
  <c r="C9" i="14"/>
  <c r="H7" i="14"/>
  <c r="C11" i="14"/>
  <c r="C13" i="14"/>
  <c r="E11" i="14"/>
  <c r="B21" i="14" a="1"/>
  <c r="F21" i="14" s="1"/>
  <c r="H9" i="14"/>
  <c r="D9" i="14"/>
  <c r="H11" i="14"/>
  <c r="D7" i="14"/>
  <c r="B7" i="14"/>
  <c r="G3" i="14"/>
  <c r="G2" i="14" s="1"/>
  <c r="F19" i="14" l="1"/>
  <c r="H19" i="14"/>
  <c r="G19" i="14"/>
  <c r="B19" i="14"/>
  <c r="E19" i="14"/>
  <c r="D19" i="14"/>
  <c r="G17" i="14"/>
  <c r="G16" i="14" s="1"/>
  <c r="F17" i="14"/>
  <c r="F16" i="14" s="1"/>
  <c r="D17" i="14"/>
  <c r="D16" i="14" s="1"/>
  <c r="D23" i="14"/>
  <c r="B27" i="14"/>
  <c r="H17" i="14"/>
  <c r="H16" i="14" s="1"/>
  <c r="H23" i="14"/>
  <c r="C17" i="14"/>
  <c r="C16" i="14" s="1"/>
  <c r="E17" i="14"/>
  <c r="E16" i="14" s="1"/>
  <c r="B21" i="14"/>
  <c r="C23" i="14"/>
  <c r="E23" i="14"/>
  <c r="G23" i="14"/>
  <c r="E25" i="14"/>
  <c r="F25" i="14"/>
  <c r="G25" i="14"/>
  <c r="F23" i="14"/>
  <c r="H25" i="14"/>
  <c r="D25" i="14"/>
  <c r="C25" i="14"/>
  <c r="C21" i="14"/>
  <c r="D21" i="14"/>
  <c r="E21" i="14"/>
  <c r="G21" i="14"/>
  <c r="H21" i="14"/>
</calcChain>
</file>

<file path=xl/sharedStrings.xml><?xml version="1.0" encoding="utf-8"?>
<sst xmlns="http://schemas.openxmlformats.org/spreadsheetml/2006/main" count="19" uniqueCount="12">
  <si>
    <t>MAANDAG</t>
  </si>
  <si>
    <t>Notities:</t>
  </si>
  <si>
    <t>juli</t>
  </si>
  <si>
    <t>Ochtend tot 12.30</t>
  </si>
  <si>
    <t>Middag vanaf 14.00</t>
  </si>
  <si>
    <t>Ochtend tot 12.45</t>
  </si>
  <si>
    <t>Middag vanaf 13.45</t>
  </si>
  <si>
    <t>Ochtend tot 13.00</t>
  </si>
  <si>
    <t>Mogelijk zelf op vakantie</t>
  </si>
  <si>
    <t>Rode dagen eventueel in overleg mits 3 weken vantevoren aangevraagd</t>
  </si>
  <si>
    <t xml:space="preserve">Rode dagen eventueel in overleg mits 3 weken vantevoren aangevraagd </t>
  </si>
  <si>
    <t>Alleen middag vanaf 12.30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</si>
</sst>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_(* #,##0.00_);_(* \(#,##0.00\);_(* &quot;-&quot;??_);_(@_)"/>
    <numFmt numFmtId="166" formatCode="dd"/>
    <numFmt numFmtId="167" formatCode="_-&quot;kr&quot;\ * #,##0.00_-;\-&quot;kr&quot;\ * #,##0.00_-;_-&quot;kr&quot;\ * &quot;-&quot;??_-;_-@_-"/>
    <numFmt numFmtId="168" formatCode="_-&quot;kr&quot;\ * #,##0_-;\-&quot;kr&quot;\ * #,##0_-;_-&quot;kr&quot;\ * &quot;-&quot;_-;_-@_-"/>
    <numFmt numFmtId="169" formatCode="[$-F800]dddd\,\ mmmm\ dd\,\ yyyy"/>
  </numFmts>
  <fonts count="28" x14ac:knownFonts="1">
    <font>
      <sz val="11"/>
      <name val="Trebuchet MS"/>
      <family val="2"/>
      <scheme val="minor"/>
    </font>
    <font>
      <sz val="11"/>
      <color theme="1"/>
      <name val="Trebuchet MS"/>
      <family val="2"/>
      <scheme val="minor"/>
    </font>
    <font>
      <sz val="11"/>
      <color theme="1"/>
      <name val="Trebuchet MS"/>
      <family val="2"/>
      <scheme val="minor"/>
    </font>
    <font>
      <sz val="8"/>
      <name val="Arial"/>
      <family val="2"/>
    </font>
    <font>
      <sz val="10"/>
      <name val="Century Gothic"/>
      <family val="2"/>
    </font>
    <font>
      <b/>
      <sz val="11"/>
      <color theme="0"/>
      <name val="Trebuchet MS"/>
      <family val="2"/>
      <scheme val="minor"/>
    </font>
    <font>
      <b/>
      <sz val="14"/>
      <color theme="0"/>
      <name val="Trebuchet MS"/>
      <family val="2"/>
      <scheme val="minor"/>
    </font>
    <font>
      <b/>
      <sz val="28"/>
      <color theme="0"/>
      <name val="Arial"/>
      <family val="2"/>
      <scheme val="major"/>
    </font>
    <font>
      <sz val="36"/>
      <color theme="4" tint="-0.24994659260841701"/>
      <name val="Trebuchet MS"/>
      <family val="2"/>
      <scheme val="minor"/>
    </font>
    <font>
      <b/>
      <sz val="11"/>
      <color theme="3"/>
      <name val="Arial"/>
      <family val="2"/>
      <scheme val="major"/>
    </font>
    <font>
      <sz val="16"/>
      <color theme="1"/>
      <name val="Trebuchet MS"/>
      <family val="2"/>
      <scheme val="minor"/>
    </font>
    <font>
      <b/>
      <sz val="11"/>
      <color theme="0"/>
      <name val="Arial"/>
      <family val="2"/>
      <scheme val="major"/>
    </font>
    <font>
      <sz val="11"/>
      <name val="Trebuchet MS"/>
      <family val="2"/>
      <scheme val="minor"/>
    </font>
    <font>
      <sz val="11"/>
      <color theme="1"/>
      <name val="Arial"/>
      <family val="2"/>
      <scheme val="major"/>
    </font>
    <font>
      <sz val="11"/>
      <color indexed="63"/>
      <name val="Trebuchet MS"/>
      <family val="2"/>
      <scheme val="minor"/>
    </font>
    <font>
      <b/>
      <sz val="11"/>
      <color theme="1"/>
      <name val="Trebuchet MS"/>
      <family val="2"/>
      <scheme val="minor"/>
    </font>
    <font>
      <i/>
      <sz val="11"/>
      <color theme="3" tint="-0.24994659260841701"/>
      <name val="Trebuchet MS"/>
      <family val="2"/>
      <scheme val="minor"/>
    </font>
    <font>
      <sz val="11"/>
      <color rgb="FF006100"/>
      <name val="Trebuchet MS"/>
      <family val="2"/>
      <scheme val="minor"/>
    </font>
    <font>
      <sz val="11"/>
      <color rgb="FF9C0006"/>
      <name val="Trebuchet MS"/>
      <family val="2"/>
      <scheme val="minor"/>
    </font>
    <font>
      <sz val="11"/>
      <color rgb="FF9C5700"/>
      <name val="Trebuchet MS"/>
      <family val="2"/>
      <scheme val="minor"/>
    </font>
    <font>
      <sz val="11"/>
      <color rgb="FF3F3F76"/>
      <name val="Trebuchet MS"/>
      <family val="2"/>
      <scheme val="minor"/>
    </font>
    <font>
      <b/>
      <sz val="11"/>
      <color rgb="FF3F3F3F"/>
      <name val="Trebuchet MS"/>
      <family val="2"/>
      <scheme val="minor"/>
    </font>
    <font>
      <b/>
      <sz val="11"/>
      <color rgb="FFFA7D00"/>
      <name val="Trebuchet MS"/>
      <family val="2"/>
      <scheme val="minor"/>
    </font>
    <font>
      <sz val="11"/>
      <color rgb="FFFA7D00"/>
      <name val="Trebuchet MS"/>
      <family val="2"/>
      <scheme val="minor"/>
    </font>
    <font>
      <sz val="11"/>
      <color rgb="FFFF0000"/>
      <name val="Trebuchet MS"/>
      <family val="2"/>
      <scheme val="minor"/>
    </font>
    <font>
      <sz val="11"/>
      <color theme="0"/>
      <name val="Trebuchet MS"/>
      <family val="2"/>
      <scheme val="minor"/>
    </font>
    <font>
      <sz val="36"/>
      <color theme="7" tint="-0.499984740745262"/>
      <name val="Trebuchet MS"/>
      <family val="2"/>
      <scheme val="minor"/>
    </font>
    <font>
      <sz val="11"/>
      <color rgb="FFFF0000"/>
      <name val="Arial"/>
      <family val="2"/>
      <scheme val="major"/>
    </font>
  </fonts>
  <fills count="40">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4" tint="-0.24994659260841701"/>
        <bgColor indexed="64"/>
      </patternFill>
    </fill>
    <fill>
      <patternFill patternType="solid">
        <fgColor theme="7" tint="-0.499984740745262"/>
        <bgColor indexed="64"/>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FF6600"/>
        <bgColor indexed="64"/>
      </patternFill>
    </fill>
    <fill>
      <patternFill patternType="solid">
        <fgColor rgb="FF92D050"/>
        <bgColor indexed="64"/>
      </patternFill>
    </fill>
    <fill>
      <patternFill patternType="solid">
        <fgColor rgb="FF008000"/>
        <bgColor indexed="64"/>
      </patternFill>
    </fill>
  </fills>
  <borders count="17">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style="thick">
        <color theme="0"/>
      </right>
      <top/>
      <bottom/>
      <diagonal/>
    </border>
    <border>
      <left style="thin">
        <color theme="0" tint="-0.14996795556505021"/>
      </left>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3743705557422"/>
      </bottom>
      <diagonal/>
    </border>
    <border>
      <left style="thin">
        <color theme="0" tint="-0.14996795556505021"/>
      </left>
      <right/>
      <top style="thin">
        <color theme="0" tint="-0.14993743705557422"/>
      </top>
      <bottom/>
      <diagonal/>
    </border>
    <border>
      <left/>
      <right style="thin">
        <color theme="0" tint="-0.14993743705557422"/>
      </right>
      <top style="thin">
        <color theme="0" tint="-0.14996795556505021"/>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right/>
      <top style="thin">
        <color theme="4" tint="-0.24994659260841701"/>
      </top>
      <bottom style="double">
        <color theme="4" tint="-0.24994659260841701"/>
      </bottom>
      <diagonal/>
    </border>
    <border>
      <left style="thin">
        <color theme="0" tint="-0.14996795556505021"/>
      </left>
      <right/>
      <top/>
      <bottom style="thin">
        <color theme="0" tint="-0.149967955565050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pplyFill="0" applyBorder="0" applyProtection="0"/>
    <xf numFmtId="0" fontId="14" fillId="3" borderId="0" applyNumberFormat="0" applyBorder="0" applyAlignment="0" applyProtection="0"/>
    <xf numFmtId="0" fontId="8" fillId="0" borderId="0" applyNumberFormat="0" applyFill="0" applyProtection="0">
      <alignment horizontal="left" indent="3"/>
    </xf>
    <xf numFmtId="0" fontId="5" fillId="4" borderId="1" applyNumberFormat="0" applyAlignment="0" applyProtection="0"/>
    <xf numFmtId="0" fontId="6" fillId="5" borderId="2" applyNumberFormat="0" applyProtection="0">
      <alignment vertical="center"/>
    </xf>
    <xf numFmtId="166" fontId="10" fillId="0" borderId="9" applyFill="0" applyProtection="0">
      <alignment horizontal="left" vertical="center" wrapText="1" indent="1"/>
    </xf>
    <xf numFmtId="166" fontId="13" fillId="0" borderId="6" applyFill="0" applyProtection="0">
      <alignment horizontal="left" vertical="top" wrapText="1" indent="1"/>
    </xf>
    <xf numFmtId="166" fontId="2" fillId="0" borderId="0" applyNumberFormat="0" applyFill="0" applyProtection="0">
      <alignment horizontal="left" vertical="top" wrapText="1" indent="1"/>
    </xf>
    <xf numFmtId="166" fontId="12" fillId="0" borderId="8" applyNumberFormat="0" applyFill="0" applyProtection="0">
      <alignment horizontal="left" vertical="center" wrapText="1" indent="1"/>
    </xf>
    <xf numFmtId="0" fontId="7" fillId="6" borderId="0" applyNumberFormat="0" applyBorder="0" applyProtection="0">
      <alignment horizontal="center"/>
    </xf>
    <xf numFmtId="0" fontId="11" fillId="7" borderId="3" applyNumberFormat="0" applyProtection="0">
      <alignment horizontal="left" vertical="center" indent="1"/>
    </xf>
    <xf numFmtId="0" fontId="11" fillId="6" borderId="3" applyNumberFormat="0" applyProtection="0">
      <alignment horizontal="left" indent="1"/>
    </xf>
    <xf numFmtId="0" fontId="9" fillId="0" borderId="0" applyNumberFormat="0" applyFill="0" applyBorder="0" applyAlignment="0" applyProtection="0"/>
    <xf numFmtId="0" fontId="12" fillId="8" borderId="10" applyNumberFormat="0" applyFont="0" applyAlignment="0" applyProtection="0"/>
    <xf numFmtId="0" fontId="16" fillId="0" borderId="0" applyNumberFormat="0" applyFill="0" applyBorder="0" applyAlignment="0" applyProtection="0"/>
    <xf numFmtId="0" fontId="15" fillId="0" borderId="11" applyNumberFormat="0" applyFill="0" applyAlignment="0" applyProtection="0"/>
    <xf numFmtId="165" fontId="12" fillId="0" borderId="0" applyFont="0" applyFill="0" applyBorder="0" applyAlignment="0" applyProtection="0"/>
    <xf numFmtId="164" fontId="12" fillId="0" borderId="0" applyFont="0" applyFill="0" applyBorder="0" applyAlignment="0" applyProtection="0"/>
    <xf numFmtId="167" fontId="12" fillId="0" borderId="0" applyFont="0" applyFill="0" applyBorder="0" applyAlignment="0" applyProtection="0"/>
    <xf numFmtId="168" fontId="12" fillId="0" borderId="0" applyFont="0" applyFill="0" applyBorder="0" applyAlignment="0" applyProtection="0"/>
    <xf numFmtId="9" fontId="12" fillId="0" borderId="0" applyFont="0" applyFill="0" applyBorder="0" applyAlignment="0" applyProtection="0"/>
    <xf numFmtId="0" fontId="17" fillId="9" borderId="0" applyNumberFormat="0" applyBorder="0" applyAlignment="0" applyProtection="0"/>
    <xf numFmtId="0" fontId="18" fillId="10" borderId="0" applyNumberFormat="0" applyBorder="0" applyAlignment="0" applyProtection="0"/>
    <xf numFmtId="0" fontId="19" fillId="11" borderId="0" applyNumberFormat="0" applyBorder="0" applyAlignment="0" applyProtection="0"/>
    <xf numFmtId="0" fontId="20" fillId="12" borderId="13" applyNumberFormat="0" applyAlignment="0" applyProtection="0"/>
    <xf numFmtId="0" fontId="21" fillId="13" borderId="14" applyNumberFormat="0" applyAlignment="0" applyProtection="0"/>
    <xf numFmtId="0" fontId="22" fillId="13" borderId="13" applyNumberFormat="0" applyAlignment="0" applyProtection="0"/>
    <xf numFmtId="0" fontId="23" fillId="0" borderId="15" applyNumberFormat="0" applyFill="0" applyAlignment="0" applyProtection="0"/>
    <xf numFmtId="0" fontId="5" fillId="14" borderId="16" applyNumberFormat="0" applyAlignment="0" applyProtection="0"/>
    <xf numFmtId="0" fontId="24" fillId="0" borderId="0" applyNumberFormat="0" applyFill="0" applyBorder="0" applyAlignment="0" applyProtection="0"/>
    <xf numFmtId="0" fontId="2" fillId="15" borderId="0" applyNumberFormat="0" applyBorder="0" applyAlignment="0" applyProtection="0"/>
    <xf numFmtId="0" fontId="2" fillId="16" borderId="0" applyNumberFormat="0" applyBorder="0" applyAlignment="0" applyProtection="0"/>
    <xf numFmtId="0" fontId="25"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5"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5"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5"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cellStyleXfs>
  <cellXfs count="35">
    <xf numFmtId="0" fontId="0" fillId="0" borderId="0" xfId="0"/>
    <xf numFmtId="0" fontId="0" fillId="2" borderId="0" xfId="0" applyFill="1"/>
    <xf numFmtId="0" fontId="4" fillId="0" borderId="0" xfId="0" applyFont="1"/>
    <xf numFmtId="0" fontId="11" fillId="7" borderId="3" xfId="10" applyAlignment="1">
      <alignment horizontal="left" vertical="center" indent="1"/>
    </xf>
    <xf numFmtId="0" fontId="0" fillId="2" borderId="0" xfId="0" applyFill="1" applyBorder="1"/>
    <xf numFmtId="0" fontId="13" fillId="0" borderId="6" xfId="6" applyNumberFormat="1" applyFill="1">
      <alignment horizontal="left" vertical="top" wrapText="1" indent="1"/>
    </xf>
    <xf numFmtId="0" fontId="13" fillId="0" borderId="5" xfId="6" applyNumberFormat="1" applyFill="1" applyBorder="1">
      <alignment horizontal="left" vertical="top" wrapText="1" indent="1"/>
    </xf>
    <xf numFmtId="0" fontId="13" fillId="0" borderId="7" xfId="6" applyNumberFormat="1" applyFill="1" applyBorder="1">
      <alignment horizontal="left" vertical="top" wrapText="1" indent="1"/>
    </xf>
    <xf numFmtId="166" fontId="10" fillId="0" borderId="9" xfId="5" applyNumberFormat="1" applyFill="1">
      <alignment horizontal="left" vertical="center" wrapText="1" indent="1"/>
    </xf>
    <xf numFmtId="166" fontId="10" fillId="0" borderId="4" xfId="5" applyNumberFormat="1" applyFill="1" applyBorder="1">
      <alignment horizontal="left" vertical="center" wrapText="1" indent="1"/>
    </xf>
    <xf numFmtId="0" fontId="13" fillId="36" borderId="6" xfId="6" applyNumberFormat="1" applyFill="1">
      <alignment horizontal="left" vertical="top" wrapText="1" indent="1"/>
    </xf>
    <xf numFmtId="0" fontId="13" fillId="36" borderId="5" xfId="6" applyNumberFormat="1" applyFill="1" applyBorder="1">
      <alignment horizontal="left" vertical="top" wrapText="1" indent="1"/>
    </xf>
    <xf numFmtId="0" fontId="13" fillId="36" borderId="12" xfId="6" applyNumberFormat="1" applyFill="1" applyBorder="1">
      <alignment horizontal="left" vertical="top" wrapText="1" indent="1"/>
    </xf>
    <xf numFmtId="0" fontId="13" fillId="37" borderId="6" xfId="6" applyNumberFormat="1" applyFill="1">
      <alignment horizontal="left" vertical="top" wrapText="1" indent="1"/>
    </xf>
    <xf numFmtId="0" fontId="13" fillId="39" borderId="6" xfId="6" applyNumberFormat="1" applyFill="1">
      <alignment horizontal="left" vertical="top" wrapText="1" indent="1"/>
    </xf>
    <xf numFmtId="0" fontId="7" fillId="38" borderId="0" xfId="9" applyFill="1">
      <alignment horizontal="center"/>
    </xf>
    <xf numFmtId="0" fontId="11" fillId="38" borderId="3" xfId="11" applyFill="1" applyAlignment="1">
      <alignment horizontal="left" vertical="center" indent="1"/>
    </xf>
    <xf numFmtId="0" fontId="13" fillId="36" borderId="7" xfId="6" applyNumberFormat="1" applyFill="1" applyBorder="1">
      <alignment horizontal="left" vertical="top" wrapText="1" indent="1"/>
    </xf>
    <xf numFmtId="0" fontId="0" fillId="0" borderId="0" xfId="0" applyFill="1"/>
    <xf numFmtId="0" fontId="7" fillId="0" borderId="0" xfId="9" applyFill="1">
      <alignment horizontal="center"/>
    </xf>
    <xf numFmtId="0" fontId="0" fillId="0" borderId="0" xfId="0" applyFill="1" applyBorder="1"/>
    <xf numFmtId="0" fontId="4" fillId="0" borderId="0" xfId="0" applyFont="1" applyFill="1"/>
    <xf numFmtId="0" fontId="11" fillId="0" borderId="3" xfId="10" applyFill="1" applyAlignment="1">
      <alignment horizontal="left" vertical="center" indent="1"/>
    </xf>
    <xf numFmtId="0" fontId="11" fillId="0" borderId="3" xfId="11" applyFill="1" applyAlignment="1">
      <alignment horizontal="left" vertical="center" indent="1"/>
    </xf>
    <xf numFmtId="0" fontId="27" fillId="36" borderId="6" xfId="6" applyNumberFormat="1" applyFont="1" applyFill="1">
      <alignment horizontal="left" vertical="top" wrapText="1" indent="1"/>
    </xf>
    <xf numFmtId="0" fontId="26" fillId="0" borderId="0" xfId="2" applyFont="1">
      <alignment horizontal="left" indent="3"/>
    </xf>
    <xf numFmtId="0" fontId="8" fillId="0" borderId="0" xfId="2" applyFill="1">
      <alignment horizontal="left" indent="3"/>
    </xf>
    <xf numFmtId="169" fontId="0" fillId="0" borderId="8" xfId="8" applyNumberFormat="1" applyFont="1" applyFill="1" applyBorder="1">
      <alignment horizontal="left" vertical="center" wrapText="1" indent="1"/>
    </xf>
    <xf numFmtId="169" fontId="12" fillId="0" borderId="8" xfId="8" applyNumberFormat="1" applyFill="1" applyBorder="1">
      <alignment horizontal="left" vertical="center" wrapText="1" indent="1"/>
    </xf>
    <xf numFmtId="0" fontId="12" fillId="0" borderId="8" xfId="8" applyNumberFormat="1">
      <alignment horizontal="left" vertical="center" wrapText="1" indent="1"/>
    </xf>
    <xf numFmtId="0" fontId="1" fillId="0" borderId="0" xfId="7" applyNumberFormat="1" applyFont="1">
      <alignment horizontal="left" vertical="top" wrapText="1" indent="1"/>
    </xf>
    <xf numFmtId="0" fontId="2" fillId="0" borderId="0" xfId="7" applyNumberFormat="1">
      <alignment horizontal="left" vertical="top" wrapText="1" indent="1"/>
    </xf>
    <xf numFmtId="0" fontId="2" fillId="0" borderId="0" xfId="7" applyNumberFormat="1" applyFill="1">
      <alignment horizontal="left" vertical="top" wrapText="1" indent="1"/>
    </xf>
    <xf numFmtId="169" fontId="12" fillId="0" borderId="8" xfId="8" applyNumberFormat="1">
      <alignment horizontal="left" vertical="center" wrapText="1" indent="1"/>
    </xf>
    <xf numFmtId="169" fontId="12" fillId="0" borderId="8" xfId="8" applyNumberFormat="1" applyFill="1">
      <alignment horizontal="left" vertical="center" wrapText="1" indent="1"/>
    </xf>
  </cellXfs>
  <cellStyles count="51">
    <cellStyle name="20% - Accent1" xfId="30" builtinId="30" customBuiltin="1"/>
    <cellStyle name="20% - Accent2" xfId="33" builtinId="34" customBuiltin="1"/>
    <cellStyle name="20% - Accent3" xfId="37" builtinId="38" customBuiltin="1"/>
    <cellStyle name="20% - Accent4" xfId="41" builtinId="42" customBuiltin="1"/>
    <cellStyle name="20% - Accent5" xfId="44" builtinId="46" customBuiltin="1"/>
    <cellStyle name="20% - Accent6" xfId="48" builtinId="50" customBuiltin="1"/>
    <cellStyle name="40% - Accent1" xfId="1" builtinId="31" customBuiltin="1"/>
    <cellStyle name="40% - Accent2" xfId="34" builtinId="35" customBuiltin="1"/>
    <cellStyle name="40% - Accent3" xfId="38" builtinId="39" customBuiltin="1"/>
    <cellStyle name="40% - Accent4" xfId="42" builtinId="43" customBuiltin="1"/>
    <cellStyle name="40% - Accent5" xfId="45" builtinId="47" customBuiltin="1"/>
    <cellStyle name="40% - Accent6" xfId="49"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6" builtinId="48" customBuiltin="1"/>
    <cellStyle name="60% - Accent6" xfId="50" builtinId="52" customBuiltin="1"/>
    <cellStyle name="Accent1" xfId="3" builtinId="29" customBuiltin="1"/>
    <cellStyle name="Accent2" xfId="32" builtinId="33" customBuiltin="1"/>
    <cellStyle name="Accent3" xfId="36" builtinId="37" customBuiltin="1"/>
    <cellStyle name="Accent4" xfId="40" builtinId="41" customBuiltin="1"/>
    <cellStyle name="Accent5" xfId="4" builtinId="45" customBuiltin="1"/>
    <cellStyle name="Accent6" xfId="47" builtinId="49" customBuiltin="1"/>
    <cellStyle name="Berekening" xfId="26" builtinId="22" customBuiltin="1"/>
    <cellStyle name="Controlecel" xfId="28" builtinId="23" customBuiltin="1"/>
    <cellStyle name="Dag" xfId="5" xr:uid="{00000000-0005-0000-0000-000003000000}"/>
    <cellStyle name="Dagdetail" xfId="6" xr:uid="{00000000-0005-0000-0000-000004000000}"/>
    <cellStyle name="Gekoppelde cel" xfId="27" builtinId="24" customBuiltin="1"/>
    <cellStyle name="Goed" xfId="21" builtinId="26" customBuiltin="1"/>
    <cellStyle name="Invoer" xfId="24" builtinId="20" customBuiltin="1"/>
    <cellStyle name="Komma" xfId="16" builtinId="3" customBuiltin="1"/>
    <cellStyle name="Komma [0]" xfId="17" builtinId="6" customBuiltin="1"/>
    <cellStyle name="Kop 1" xfId="2" builtinId="16" customBuiltin="1"/>
    <cellStyle name="Kop 2" xfId="10" builtinId="17" customBuiltin="1"/>
    <cellStyle name="Kop 3" xfId="11" builtinId="18" customBuiltin="1"/>
    <cellStyle name="Kop 4" xfId="12" builtinId="19" customBuiltin="1"/>
    <cellStyle name="Koptekst notities" xfId="8" xr:uid="{00000000-0005-0000-0000-00000D000000}"/>
    <cellStyle name="Neutraal" xfId="23" builtinId="28" customBuiltin="1"/>
    <cellStyle name="Notitie" xfId="13" builtinId="10" customBuiltin="1"/>
    <cellStyle name="Notities" xfId="7" xr:uid="{00000000-0005-0000-0000-00000C000000}"/>
    <cellStyle name="Ongeldig" xfId="22" builtinId="27" customBuiltin="1"/>
    <cellStyle name="Procent" xfId="20" builtinId="5" customBuiltin="1"/>
    <cellStyle name="Standaard" xfId="0" builtinId="0" customBuiltin="1"/>
    <cellStyle name="Titel" xfId="9" builtinId="15" customBuiltin="1"/>
    <cellStyle name="Totaal" xfId="15" builtinId="25" customBuiltin="1"/>
    <cellStyle name="Uitvoer" xfId="25" builtinId="21" customBuiltin="1"/>
    <cellStyle name="Valuta" xfId="18" builtinId="4" customBuiltin="1"/>
    <cellStyle name="Valuta [0]" xfId="19" builtinId="7" customBuiltin="1"/>
    <cellStyle name="Verklarende tekst" xfId="14" builtinId="53" customBuiltin="1"/>
    <cellStyle name="Waarschuwingstekst" xfId="29" builtinId="11" customBuiltin="1"/>
  </cellStyles>
  <dxfs count="12">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mruColors>
      <color rgb="FFFF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693420</xdr:colOff>
      <xdr:row>0</xdr:row>
      <xdr:rowOff>91440</xdr:rowOff>
    </xdr:from>
    <xdr:to>
      <xdr:col>7</xdr:col>
      <xdr:colOff>1117693</xdr:colOff>
      <xdr:row>1</xdr:row>
      <xdr:rowOff>0</xdr:rowOff>
    </xdr:to>
    <xdr:pic>
      <xdr:nvPicPr>
        <xdr:cNvPr id="3" name="Afbeelding 2">
          <a:extLst>
            <a:ext uri="{FF2B5EF4-FFF2-40B4-BE49-F238E27FC236}">
              <a16:creationId xmlns:a16="http://schemas.microsoft.com/office/drawing/2014/main" id="{F6E1141B-2DF4-289C-5A6A-1571C8936905}"/>
            </a:ext>
          </a:extLst>
        </xdr:cNvPr>
        <xdr:cNvPicPr>
          <a:picLocks noChangeAspect="1"/>
        </xdr:cNvPicPr>
      </xdr:nvPicPr>
      <xdr:blipFill>
        <a:blip xmlns:r="http://schemas.openxmlformats.org/officeDocument/2006/relationships" r:embed="rId1"/>
        <a:stretch>
          <a:fillRect/>
        </a:stretch>
      </xdr:blipFill>
      <xdr:spPr>
        <a:xfrm>
          <a:off x="6926580" y="91440"/>
          <a:ext cx="1635853" cy="594360"/>
        </a:xfrm>
        <a:prstGeom prst="rect">
          <a:avLst/>
        </a:prstGeom>
      </xdr:spPr>
    </xdr:pic>
    <xdr:clientData/>
  </xdr:twoCellAnchor>
  <xdr:twoCellAnchor editAs="oneCell">
    <xdr:from>
      <xdr:col>6</xdr:col>
      <xdr:colOff>617220</xdr:colOff>
      <xdr:row>14</xdr:row>
      <xdr:rowOff>99060</xdr:rowOff>
    </xdr:from>
    <xdr:to>
      <xdr:col>7</xdr:col>
      <xdr:colOff>1041493</xdr:colOff>
      <xdr:row>15</xdr:row>
      <xdr:rowOff>7620</xdr:rowOff>
    </xdr:to>
    <xdr:pic>
      <xdr:nvPicPr>
        <xdr:cNvPr id="4" name="Afbeelding 3">
          <a:extLst>
            <a:ext uri="{FF2B5EF4-FFF2-40B4-BE49-F238E27FC236}">
              <a16:creationId xmlns:a16="http://schemas.microsoft.com/office/drawing/2014/main" id="{9343352D-6B6B-4F05-BB75-A6B1C1B7D51C}"/>
            </a:ext>
          </a:extLst>
        </xdr:cNvPr>
        <xdr:cNvPicPr>
          <a:picLocks noChangeAspect="1"/>
        </xdr:cNvPicPr>
      </xdr:nvPicPr>
      <xdr:blipFill>
        <a:blip xmlns:r="http://schemas.openxmlformats.org/officeDocument/2006/relationships" r:embed="rId1"/>
        <a:stretch>
          <a:fillRect/>
        </a:stretch>
      </xdr:blipFill>
      <xdr:spPr>
        <a:xfrm>
          <a:off x="6850380" y="6560820"/>
          <a:ext cx="1635853" cy="594360"/>
        </a:xfrm>
        <a:prstGeom prst="rect">
          <a:avLst/>
        </a:prstGeom>
      </xdr:spPr>
    </xdr:pic>
    <xdr:clientData/>
  </xdr:twoCellAnchor>
</xdr:wsDr>
</file>

<file path=xl/theme/theme1.xml><?xml version="1.0" encoding="utf-8"?>
<a:theme xmlns:a="http://schemas.openxmlformats.org/drawingml/2006/main" name="Office Theme">
  <a:themeElements>
    <a:clrScheme name="Academic Calendar">
      <a:dk1>
        <a:srgbClr val="000000"/>
      </a:dk1>
      <a:lt1>
        <a:srgbClr val="FFFFFF"/>
      </a:lt1>
      <a:dk2>
        <a:srgbClr val="616668"/>
      </a:dk2>
      <a:lt2>
        <a:srgbClr val="F8F8F9"/>
      </a:lt2>
      <a:accent1>
        <a:srgbClr val="329E95"/>
      </a:accent1>
      <a:accent2>
        <a:srgbClr val="F4812B"/>
      </a:accent2>
      <a:accent3>
        <a:srgbClr val="EDB000"/>
      </a:accent3>
      <a:accent4>
        <a:srgbClr val="79B142"/>
      </a:accent4>
      <a:accent5>
        <a:srgbClr val="E34742"/>
      </a:accent5>
      <a:accent6>
        <a:srgbClr val="6D426F"/>
      </a:accent6>
      <a:hlink>
        <a:srgbClr val="2388CF"/>
      </a:hlink>
      <a:folHlink>
        <a:srgbClr val="6D426F"/>
      </a:folHlink>
    </a:clrScheme>
    <a:fontScheme name="Custom 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autoPageBreaks="0" fitToPage="1"/>
  </sheetPr>
  <dimension ref="A1:H168"/>
  <sheetViews>
    <sheetView showGridLines="0" tabSelected="1" topLeftCell="A15" zoomScaleNormal="100" workbookViewId="0">
      <selection activeCell="F20" sqref="F20"/>
    </sheetView>
  </sheetViews>
  <sheetFormatPr defaultColWidth="8.77734375" defaultRowHeight="14.4" x14ac:dyDescent="0.3"/>
  <cols>
    <col min="1" max="1" width="2" customWidth="1"/>
    <col min="2" max="2" width="18.21875" customWidth="1"/>
    <col min="3" max="8" width="17.6640625" customWidth="1"/>
    <col min="9" max="9" width="2.44140625" customWidth="1"/>
    <col min="14" max="14" width="6.77734375" customWidth="1"/>
  </cols>
  <sheetData>
    <row r="1" spans="1:8" ht="54" customHeight="1" x14ac:dyDescent="0.9">
      <c r="A1" s="1"/>
      <c r="B1" s="15">
        <f ca="1">YEAR(TODAY())</f>
        <v>2022</v>
      </c>
      <c r="C1" s="25" t="s">
        <v>2</v>
      </c>
      <c r="D1" s="25"/>
      <c r="E1" s="25"/>
      <c r="F1" s="1"/>
      <c r="G1" s="1"/>
      <c r="H1" s="1"/>
    </row>
    <row r="2" spans="1:8" ht="14.25" customHeight="1" x14ac:dyDescent="0.3">
      <c r="A2" s="2"/>
      <c r="B2" s="3" t="s">
        <v>0</v>
      </c>
      <c r="C2" s="16" t="str">
        <f ca="1">UPPER(TEXT(C3,"dddd"))</f>
        <v>DINSDAG</v>
      </c>
      <c r="D2" s="3" t="str">
        <f t="shared" ref="D2:H2" ca="1" si="0">UPPER(TEXT(D3,"dddd"))</f>
        <v>WOENSDAG</v>
      </c>
      <c r="E2" s="16" t="str">
        <f t="shared" ca="1" si="0"/>
        <v>DONDERDAG</v>
      </c>
      <c r="F2" s="3" t="str">
        <f t="shared" ca="1" si="0"/>
        <v>VRIJDAG</v>
      </c>
      <c r="G2" s="16" t="str">
        <f t="shared" ca="1" si="0"/>
        <v>ZATERDAG</v>
      </c>
      <c r="H2" s="3" t="str">
        <f t="shared" ca="1" si="0"/>
        <v>ZONDAG</v>
      </c>
    </row>
    <row r="3" spans="1:8" ht="16.5" customHeight="1" x14ac:dyDescent="0.3">
      <c r="B3" s="8">
        <f t="array" aca="1" ref="B3:H3" ca="1">Dagen+1+DATE(Calendar1Year,Calendar1MonthOption,1)-WEEKDAY(DATE(Calendar1Year,Calendar1MonthOption,1),WeekdayOption)</f>
        <v>44739</v>
      </c>
      <c r="C3" s="8">
        <f ca="1"/>
        <v>44740</v>
      </c>
      <c r="D3" s="8">
        <f ca="1"/>
        <v>44741</v>
      </c>
      <c r="E3" s="8">
        <f ca="1"/>
        <v>44742</v>
      </c>
      <c r="F3" s="8">
        <f ca="1"/>
        <v>44743</v>
      </c>
      <c r="G3" s="8">
        <f ca="1"/>
        <v>44744</v>
      </c>
      <c r="H3" s="9">
        <f ca="1"/>
        <v>44745</v>
      </c>
    </row>
    <row r="4" spans="1:8" ht="56.25" customHeight="1" x14ac:dyDescent="0.3">
      <c r="B4" s="5"/>
      <c r="C4" s="5"/>
      <c r="D4" s="5"/>
      <c r="E4" s="5"/>
      <c r="F4" s="10"/>
      <c r="G4" s="10"/>
      <c r="H4" s="11"/>
    </row>
    <row r="5" spans="1:8" ht="16.5" customHeight="1" x14ac:dyDescent="0.3">
      <c r="B5" s="8">
        <f t="array" aca="1" ref="B5:H5" ca="1">Dagen+8+DATE(Calendar1Year,Calendar1MonthOption,1)-WEEKDAY(DATE(Calendar1Year,Calendar1MonthOption,1),WeekdayOption)</f>
        <v>44746</v>
      </c>
      <c r="C5" s="8">
        <f ca="1"/>
        <v>44747</v>
      </c>
      <c r="D5" s="8">
        <f ca="1"/>
        <v>44748</v>
      </c>
      <c r="E5" s="8">
        <f ca="1"/>
        <v>44749</v>
      </c>
      <c r="F5" s="8">
        <f ca="1"/>
        <v>44750</v>
      </c>
      <c r="G5" s="8">
        <f ca="1"/>
        <v>44751</v>
      </c>
      <c r="H5" s="9">
        <f ca="1"/>
        <v>44752</v>
      </c>
    </row>
    <row r="6" spans="1:8" ht="56.25" customHeight="1" x14ac:dyDescent="0.3">
      <c r="B6" s="10"/>
      <c r="C6" s="10"/>
      <c r="D6" s="10"/>
      <c r="E6" s="10"/>
      <c r="F6" s="10"/>
      <c r="G6" s="10"/>
      <c r="H6" s="12"/>
    </row>
    <row r="7" spans="1:8" ht="16.5" customHeight="1" x14ac:dyDescent="0.3">
      <c r="B7" s="8">
        <f t="array" aca="1" ref="B7:H7" ca="1">Dagen+15+DATE(Calendar1Year,Calendar1MonthOption,1)-WEEKDAY(DATE(Calendar1Year,Calendar1MonthOption,1),WeekdayOption)</f>
        <v>44753</v>
      </c>
      <c r="C7" s="8">
        <f ca="1"/>
        <v>44754</v>
      </c>
      <c r="D7" s="8">
        <f ca="1"/>
        <v>44755</v>
      </c>
      <c r="E7" s="8">
        <f ca="1"/>
        <v>44756</v>
      </c>
      <c r="F7" s="8">
        <f ca="1"/>
        <v>44757</v>
      </c>
      <c r="G7" s="8">
        <f ca="1"/>
        <v>44758</v>
      </c>
      <c r="H7" s="9">
        <f ca="1"/>
        <v>44759</v>
      </c>
    </row>
    <row r="8" spans="1:8" ht="56.25" customHeight="1" x14ac:dyDescent="0.3">
      <c r="B8" s="10"/>
      <c r="C8" s="10"/>
      <c r="D8" s="10"/>
      <c r="E8" s="10"/>
      <c r="F8" s="10"/>
      <c r="G8" s="10"/>
      <c r="H8" s="11"/>
    </row>
    <row r="9" spans="1:8" ht="16.5" customHeight="1" x14ac:dyDescent="0.3">
      <c r="B9" s="8">
        <f t="array" aca="1" ref="B9:H9" ca="1">Dagen+22+DATE(Calendar1Year,Calendar1MonthOption,1)-WEEKDAY(DATE(Calendar1Year,Calendar1MonthOption,1),WeekdayOption)</f>
        <v>44760</v>
      </c>
      <c r="C9" s="8">
        <f ca="1"/>
        <v>44761</v>
      </c>
      <c r="D9" s="8">
        <f ca="1"/>
        <v>44762</v>
      </c>
      <c r="E9" s="8">
        <f ca="1"/>
        <v>44763</v>
      </c>
      <c r="F9" s="8">
        <f ca="1"/>
        <v>44764</v>
      </c>
      <c r="G9" s="8">
        <f ca="1"/>
        <v>44765</v>
      </c>
      <c r="H9" s="9">
        <f ca="1"/>
        <v>44766</v>
      </c>
    </row>
    <row r="10" spans="1:8" ht="56.25" customHeight="1" x14ac:dyDescent="0.3">
      <c r="B10" s="10"/>
      <c r="C10" s="10"/>
      <c r="D10" s="13" t="s">
        <v>4</v>
      </c>
      <c r="E10" s="13" t="s">
        <v>3</v>
      </c>
      <c r="F10" s="14"/>
      <c r="G10" s="10"/>
      <c r="H10" s="11"/>
    </row>
    <row r="11" spans="1:8" ht="16.5" customHeight="1" x14ac:dyDescent="0.3">
      <c r="B11" s="8">
        <f t="array" aca="1" ref="B11:H11" ca="1">Dagen+29+DATE(Calendar1Year,Calendar1MonthOption,1)-WEEKDAY(DATE(Calendar1Year,Calendar1MonthOption,1),WeekdayOption)</f>
        <v>44767</v>
      </c>
      <c r="C11" s="8">
        <f ca="1"/>
        <v>44768</v>
      </c>
      <c r="D11" s="8">
        <f ca="1"/>
        <v>44769</v>
      </c>
      <c r="E11" s="8">
        <f ca="1"/>
        <v>44770</v>
      </c>
      <c r="F11" s="8">
        <f ca="1"/>
        <v>44771</v>
      </c>
      <c r="G11" s="8">
        <f ca="1"/>
        <v>44772</v>
      </c>
      <c r="H11" s="9">
        <f ca="1"/>
        <v>44773</v>
      </c>
    </row>
    <row r="12" spans="1:8" ht="57" customHeight="1" x14ac:dyDescent="0.3">
      <c r="B12" s="13" t="s">
        <v>5</v>
      </c>
      <c r="C12" s="10"/>
      <c r="D12" s="24"/>
      <c r="E12" s="13" t="s">
        <v>3</v>
      </c>
      <c r="F12" s="14"/>
      <c r="G12" s="10"/>
      <c r="H12" s="11"/>
    </row>
    <row r="13" spans="1:8" ht="16.5" customHeight="1" x14ac:dyDescent="0.3">
      <c r="B13" s="8">
        <f t="array" aca="1" ref="B13:C13" ca="1">Dagen+36+DATE(Calendar1Year,Calendar1MonthOption,1)-WEEKDAY(DATE(Calendar1Year,Calendar1MonthOption,1),WeekdayOption)</f>
        <v>44774</v>
      </c>
      <c r="C13" s="8">
        <f ca="1"/>
        <v>44775</v>
      </c>
      <c r="D13" s="29" t="s">
        <v>1</v>
      </c>
      <c r="E13" s="29"/>
      <c r="F13" s="29"/>
      <c r="G13" s="29"/>
      <c r="H13" s="29"/>
    </row>
    <row r="14" spans="1:8" ht="63.75" customHeight="1" x14ac:dyDescent="0.3">
      <c r="B14" s="5"/>
      <c r="C14" s="5"/>
      <c r="D14" s="30" t="s">
        <v>10</v>
      </c>
      <c r="E14" s="31"/>
      <c r="F14" s="31"/>
      <c r="G14" s="31"/>
      <c r="H14" s="31"/>
    </row>
    <row r="15" spans="1:8" ht="54" customHeight="1" x14ac:dyDescent="0.9">
      <c r="A15" s="1"/>
      <c r="B15" s="15">
        <f ca="1">YEAR(DATE(Calendar1Year,Calendar1MonthOption+1,1))</f>
        <v>2022</v>
      </c>
      <c r="C15" s="25" t="str">
        <f ca="1">TEXT(DATE(Calendar1Year,Calendar1MonthOption+1,1),"mmmm")</f>
        <v>augustus</v>
      </c>
      <c r="D15" s="25"/>
      <c r="E15" s="25"/>
      <c r="F15" s="4"/>
      <c r="G15" s="4"/>
      <c r="H15" s="1"/>
    </row>
    <row r="16" spans="1:8" ht="14.25" customHeight="1" x14ac:dyDescent="0.3">
      <c r="A16" s="2"/>
      <c r="B16" s="3" t="str">
        <f ca="1">UPPER(TEXT(B17,"dddd"))</f>
        <v>MAANDAG</v>
      </c>
      <c r="C16" s="16" t="str">
        <f t="shared" ref="C16:H16" ca="1" si="1">UPPER(TEXT(C17,"dddd"))</f>
        <v>DINSDAG</v>
      </c>
      <c r="D16" s="3" t="str">
        <f t="shared" ca="1" si="1"/>
        <v>WOENSDAG</v>
      </c>
      <c r="E16" s="16" t="str">
        <f t="shared" ca="1" si="1"/>
        <v>DONDERDAG</v>
      </c>
      <c r="F16" s="3" t="str">
        <f t="shared" ca="1" si="1"/>
        <v>VRIJDAG</v>
      </c>
      <c r="G16" s="16" t="str">
        <f t="shared" ca="1" si="1"/>
        <v>ZATERDAG</v>
      </c>
      <c r="H16" s="3" t="str">
        <f t="shared" ca="1" si="1"/>
        <v>ZONDAG</v>
      </c>
    </row>
    <row r="17" spans="1:8" ht="16.5" customHeight="1" x14ac:dyDescent="0.3">
      <c r="B17" s="8">
        <f t="array" aca="1" ref="B17:H17" ca="1">Dagen+1+DATE(Calendar2Year,Calendar2MonthOption,1)-WEEKDAY(DATE(Calendar2Year,Calendar2MonthOption,1),WeekdayOption)</f>
        <v>44774</v>
      </c>
      <c r="C17" s="8">
        <f ca="1"/>
        <v>44775</v>
      </c>
      <c r="D17" s="8">
        <f ca="1"/>
        <v>44776</v>
      </c>
      <c r="E17" s="8">
        <f ca="1"/>
        <v>44777</v>
      </c>
      <c r="F17" s="8">
        <f ca="1"/>
        <v>44778</v>
      </c>
      <c r="G17" s="8">
        <f ca="1"/>
        <v>44779</v>
      </c>
      <c r="H17" s="9">
        <f ca="1"/>
        <v>44780</v>
      </c>
    </row>
    <row r="18" spans="1:8" ht="56.25" customHeight="1" x14ac:dyDescent="0.3">
      <c r="B18" s="10"/>
      <c r="C18" s="10"/>
      <c r="D18" s="13" t="s">
        <v>11</v>
      </c>
      <c r="E18" s="10"/>
      <c r="F18" s="14"/>
      <c r="G18" s="10"/>
      <c r="H18" s="11"/>
    </row>
    <row r="19" spans="1:8" ht="16.5" customHeight="1" x14ac:dyDescent="0.3">
      <c r="B19" s="8">
        <f t="array" aca="1" ref="B19:H19" ca="1">Dagen+8+DATE(Calendar2Year,Calendar2MonthOption,1)-WEEKDAY(DATE(Calendar2Year,Calendar2MonthOption,1),WeekdayOption)</f>
        <v>44781</v>
      </c>
      <c r="C19" s="8">
        <f ca="1"/>
        <v>44782</v>
      </c>
      <c r="D19" s="8">
        <f ca="1"/>
        <v>44783</v>
      </c>
      <c r="E19" s="8">
        <f ca="1"/>
        <v>44784</v>
      </c>
      <c r="F19" s="8">
        <f ca="1"/>
        <v>44785</v>
      </c>
      <c r="G19" s="8">
        <f ca="1"/>
        <v>44786</v>
      </c>
      <c r="H19" s="9">
        <f ca="1"/>
        <v>44787</v>
      </c>
    </row>
    <row r="20" spans="1:8" ht="56.25" customHeight="1" x14ac:dyDescent="0.3">
      <c r="B20" s="10"/>
      <c r="C20" s="10"/>
      <c r="D20" s="14"/>
      <c r="E20" s="10"/>
      <c r="F20" s="13" t="s">
        <v>11</v>
      </c>
      <c r="G20" s="10"/>
      <c r="H20" s="11"/>
    </row>
    <row r="21" spans="1:8" ht="16.5" customHeight="1" x14ac:dyDescent="0.3">
      <c r="B21" s="8">
        <f t="array" aca="1" ref="B21:H21" ca="1">Dagen+15+DATE(Calendar2Year,Calendar2MonthOption,1)-WEEKDAY(DATE(Calendar2Year,Calendar2MonthOption,1),WeekdayOption)</f>
        <v>44788</v>
      </c>
      <c r="C21" s="8">
        <f ca="1"/>
        <v>44789</v>
      </c>
      <c r="D21" s="8">
        <f ca="1"/>
        <v>44790</v>
      </c>
      <c r="E21" s="8">
        <f ca="1"/>
        <v>44791</v>
      </c>
      <c r="F21" s="8">
        <f ca="1"/>
        <v>44792</v>
      </c>
      <c r="G21" s="8">
        <f ca="1"/>
        <v>44793</v>
      </c>
      <c r="H21" s="9">
        <f ca="1"/>
        <v>44794</v>
      </c>
    </row>
    <row r="22" spans="1:8" ht="56.25" customHeight="1" x14ac:dyDescent="0.3">
      <c r="B22" s="13" t="s">
        <v>7</v>
      </c>
      <c r="C22" s="10"/>
      <c r="D22" s="13" t="s">
        <v>6</v>
      </c>
      <c r="E22" s="13" t="s">
        <v>3</v>
      </c>
      <c r="F22" s="14"/>
      <c r="G22" s="10"/>
      <c r="H22" s="11"/>
    </row>
    <row r="23" spans="1:8" ht="16.5" customHeight="1" x14ac:dyDescent="0.3">
      <c r="B23" s="8">
        <f t="array" aca="1" ref="B23:H23" ca="1">Dagen+22+DATE(Calendar2Year,Calendar2MonthOption,1)-WEEKDAY(DATE(Calendar2Year,Calendar2MonthOption,1),WeekdayOption)</f>
        <v>44795</v>
      </c>
      <c r="C23" s="8">
        <f ca="1"/>
        <v>44796</v>
      </c>
      <c r="D23" s="8">
        <f ca="1"/>
        <v>44797</v>
      </c>
      <c r="E23" s="8">
        <f ca="1"/>
        <v>44798</v>
      </c>
      <c r="F23" s="8">
        <f ca="1"/>
        <v>44799</v>
      </c>
      <c r="G23" s="8">
        <f ca="1"/>
        <v>44800</v>
      </c>
      <c r="H23" s="9">
        <f ca="1"/>
        <v>44801</v>
      </c>
    </row>
    <row r="24" spans="1:8" ht="56.25" customHeight="1" x14ac:dyDescent="0.3">
      <c r="B24" s="13" t="s">
        <v>5</v>
      </c>
      <c r="C24" s="10"/>
      <c r="D24" s="14"/>
      <c r="E24" s="13" t="s">
        <v>3</v>
      </c>
      <c r="F24" s="14"/>
      <c r="G24" s="10"/>
      <c r="H24" s="11"/>
    </row>
    <row r="25" spans="1:8" ht="16.5" customHeight="1" x14ac:dyDescent="0.3">
      <c r="B25" s="8">
        <f t="array" aca="1" ref="B25:H25" ca="1">Dagen+29+DATE(Calendar2Year,Calendar2MonthOption,1)-WEEKDAY(DATE(Calendar2Year,Calendar2MonthOption,1),WeekdayOption)</f>
        <v>44802</v>
      </c>
      <c r="C25" s="8">
        <f ca="1"/>
        <v>44803</v>
      </c>
      <c r="D25" s="8">
        <f ca="1"/>
        <v>44804</v>
      </c>
      <c r="E25" s="8">
        <f ca="1"/>
        <v>44805</v>
      </c>
      <c r="F25" s="8">
        <f ca="1"/>
        <v>44806</v>
      </c>
      <c r="G25" s="8">
        <f ca="1"/>
        <v>44807</v>
      </c>
      <c r="H25" s="9">
        <f ca="1"/>
        <v>44808</v>
      </c>
    </row>
    <row r="26" spans="1:8" ht="57" customHeight="1" x14ac:dyDescent="0.3">
      <c r="B26" s="10"/>
      <c r="C26" s="10"/>
      <c r="D26" s="14"/>
      <c r="E26" s="13" t="s">
        <v>3</v>
      </c>
      <c r="F26" s="13" t="s">
        <v>8</v>
      </c>
      <c r="G26" s="10"/>
      <c r="H26" s="17"/>
    </row>
    <row r="27" spans="1:8" ht="16.5" customHeight="1" x14ac:dyDescent="0.3">
      <c r="B27" s="8">
        <f t="array" aca="1" ref="B27:C27" ca="1">Dagen+36+DATE(Calendar2Year,Calendar2MonthOption,1)-WEEKDAY(DATE(Calendar2Year,Calendar2MonthOption,1),WeekdayOption)</f>
        <v>44809</v>
      </c>
      <c r="C27" s="8">
        <f ca="1"/>
        <v>44810</v>
      </c>
      <c r="D27" s="33" t="s">
        <v>1</v>
      </c>
      <c r="E27" s="33"/>
      <c r="F27" s="33"/>
      <c r="G27" s="33"/>
      <c r="H27" s="33"/>
    </row>
    <row r="28" spans="1:8" ht="63.75" customHeight="1" x14ac:dyDescent="0.3">
      <c r="B28" s="5"/>
      <c r="C28" s="5"/>
      <c r="D28" s="30" t="s">
        <v>9</v>
      </c>
      <c r="E28" s="31"/>
      <c r="F28" s="31"/>
      <c r="G28" s="31"/>
      <c r="H28" s="31"/>
    </row>
    <row r="29" spans="1:8" s="18" customFormat="1" ht="54" customHeight="1" x14ac:dyDescent="0.9">
      <c r="B29" s="19"/>
      <c r="C29" s="26"/>
      <c r="D29" s="26"/>
      <c r="E29" s="26"/>
      <c r="F29" s="20"/>
      <c r="G29" s="20"/>
    </row>
    <row r="30" spans="1:8" s="18" customFormat="1" ht="14.25" customHeight="1" x14ac:dyDescent="0.3">
      <c r="A30" s="21"/>
      <c r="B30" s="22"/>
      <c r="C30" s="23"/>
      <c r="D30" s="22"/>
      <c r="E30" s="23"/>
      <c r="F30" s="22"/>
      <c r="G30" s="23"/>
      <c r="H30" s="22"/>
    </row>
    <row r="31" spans="1:8" s="18" customFormat="1" ht="16.5" customHeight="1" x14ac:dyDescent="0.3">
      <c r="B31" s="8"/>
      <c r="C31" s="8"/>
      <c r="D31" s="8"/>
      <c r="E31" s="8"/>
      <c r="F31" s="8"/>
      <c r="G31" s="8"/>
      <c r="H31" s="9"/>
    </row>
    <row r="32" spans="1:8" s="18" customFormat="1" ht="56.25" customHeight="1" x14ac:dyDescent="0.3">
      <c r="B32" s="5"/>
      <c r="C32" s="5"/>
      <c r="D32" s="5"/>
      <c r="E32" s="5"/>
      <c r="F32" s="5"/>
      <c r="G32" s="5"/>
      <c r="H32" s="6"/>
    </row>
    <row r="33" spans="1:8" s="18" customFormat="1" ht="16.5" customHeight="1" x14ac:dyDescent="0.3">
      <c r="B33" s="8"/>
      <c r="C33" s="8"/>
      <c r="D33" s="8"/>
      <c r="E33" s="8"/>
      <c r="F33" s="8"/>
      <c r="G33" s="8"/>
      <c r="H33" s="9"/>
    </row>
    <row r="34" spans="1:8" s="18" customFormat="1" ht="56.25" customHeight="1" x14ac:dyDescent="0.3">
      <c r="B34" s="5"/>
      <c r="C34" s="5"/>
      <c r="D34" s="5"/>
      <c r="E34" s="5"/>
      <c r="F34" s="5"/>
      <c r="G34" s="5"/>
      <c r="H34" s="6"/>
    </row>
    <row r="35" spans="1:8" s="18" customFormat="1" ht="16.5" customHeight="1" x14ac:dyDescent="0.3">
      <c r="B35" s="8"/>
      <c r="C35" s="8"/>
      <c r="D35" s="8"/>
      <c r="E35" s="8"/>
      <c r="F35" s="8"/>
      <c r="G35" s="8"/>
      <c r="H35" s="9"/>
    </row>
    <row r="36" spans="1:8" s="18" customFormat="1" ht="56.25" customHeight="1" x14ac:dyDescent="0.3">
      <c r="B36" s="5"/>
      <c r="C36" s="5"/>
      <c r="D36" s="5"/>
      <c r="E36" s="5"/>
      <c r="F36" s="5"/>
      <c r="G36" s="5"/>
      <c r="H36" s="6"/>
    </row>
    <row r="37" spans="1:8" s="18" customFormat="1" ht="16.5" customHeight="1" x14ac:dyDescent="0.3">
      <c r="B37" s="8"/>
      <c r="C37" s="8"/>
      <c r="D37" s="8"/>
      <c r="E37" s="8"/>
      <c r="F37" s="8"/>
      <c r="G37" s="8"/>
      <c r="H37" s="9"/>
    </row>
    <row r="38" spans="1:8" s="18" customFormat="1" ht="56.25" customHeight="1" x14ac:dyDescent="0.3">
      <c r="B38" s="5"/>
      <c r="C38" s="5"/>
      <c r="D38" s="5"/>
      <c r="E38" s="5"/>
      <c r="F38" s="5"/>
      <c r="G38" s="5"/>
      <c r="H38" s="6"/>
    </row>
    <row r="39" spans="1:8" s="18" customFormat="1" ht="16.5" customHeight="1" x14ac:dyDescent="0.3">
      <c r="B39" s="8"/>
      <c r="C39" s="8"/>
      <c r="D39" s="8"/>
      <c r="E39" s="8"/>
      <c r="F39" s="8"/>
      <c r="G39" s="8"/>
      <c r="H39" s="9"/>
    </row>
    <row r="40" spans="1:8" s="18" customFormat="1" ht="57" customHeight="1" x14ac:dyDescent="0.3">
      <c r="B40" s="5"/>
      <c r="C40" s="5"/>
      <c r="D40" s="5"/>
      <c r="E40" s="5"/>
      <c r="F40" s="5"/>
      <c r="G40" s="5"/>
      <c r="H40" s="7"/>
    </row>
    <row r="41" spans="1:8" s="18" customFormat="1" ht="16.5" customHeight="1" x14ac:dyDescent="0.3">
      <c r="B41" s="8"/>
      <c r="C41" s="8"/>
      <c r="D41" s="34"/>
      <c r="E41" s="34"/>
      <c r="F41" s="34"/>
      <c r="G41" s="34"/>
      <c r="H41" s="34"/>
    </row>
    <row r="42" spans="1:8" s="18" customFormat="1" ht="63.75" customHeight="1" x14ac:dyDescent="0.3">
      <c r="B42" s="5"/>
      <c r="C42" s="5"/>
      <c r="D42" s="32"/>
      <c r="E42" s="32"/>
      <c r="F42" s="32"/>
      <c r="G42" s="32"/>
      <c r="H42" s="32"/>
    </row>
    <row r="43" spans="1:8" s="18" customFormat="1" ht="54" customHeight="1" x14ac:dyDescent="0.9">
      <c r="B43" s="19"/>
      <c r="C43" s="26"/>
      <c r="D43" s="26"/>
      <c r="E43" s="26"/>
      <c r="F43" s="20"/>
      <c r="G43" s="20"/>
    </row>
    <row r="44" spans="1:8" s="18" customFormat="1" ht="14.25" customHeight="1" x14ac:dyDescent="0.3">
      <c r="A44" s="21"/>
      <c r="B44" s="22"/>
      <c r="C44" s="23"/>
      <c r="D44" s="22"/>
      <c r="E44" s="23"/>
      <c r="F44" s="22"/>
      <c r="G44" s="23"/>
      <c r="H44" s="22"/>
    </row>
    <row r="45" spans="1:8" s="18" customFormat="1" ht="16.5" customHeight="1" x14ac:dyDescent="0.3">
      <c r="B45" s="8"/>
      <c r="C45" s="8"/>
      <c r="D45" s="8"/>
      <c r="E45" s="8"/>
      <c r="F45" s="8"/>
      <c r="G45" s="8"/>
      <c r="H45" s="9"/>
    </row>
    <row r="46" spans="1:8" s="18" customFormat="1" ht="56.25" customHeight="1" x14ac:dyDescent="0.3">
      <c r="B46" s="5"/>
      <c r="C46" s="5"/>
      <c r="D46" s="5"/>
      <c r="E46" s="5"/>
      <c r="F46" s="5"/>
      <c r="G46" s="5"/>
      <c r="H46" s="6"/>
    </row>
    <row r="47" spans="1:8" s="18" customFormat="1" ht="16.5" customHeight="1" x14ac:dyDescent="0.3">
      <c r="B47" s="8"/>
      <c r="C47" s="8"/>
      <c r="D47" s="8"/>
      <c r="E47" s="8"/>
      <c r="F47" s="8"/>
      <c r="G47" s="8"/>
      <c r="H47" s="9"/>
    </row>
    <row r="48" spans="1:8" s="18" customFormat="1" ht="56.25" customHeight="1" x14ac:dyDescent="0.3">
      <c r="B48" s="5"/>
      <c r="C48" s="5"/>
      <c r="D48" s="5"/>
      <c r="E48" s="5"/>
      <c r="F48" s="5"/>
      <c r="G48" s="5"/>
      <c r="H48" s="6"/>
    </row>
    <row r="49" spans="1:8" s="18" customFormat="1" ht="16.5" customHeight="1" x14ac:dyDescent="0.3">
      <c r="B49" s="8"/>
      <c r="C49" s="8"/>
      <c r="D49" s="8"/>
      <c r="E49" s="8"/>
      <c r="F49" s="8"/>
      <c r="G49" s="8"/>
      <c r="H49" s="9"/>
    </row>
    <row r="50" spans="1:8" s="18" customFormat="1" ht="56.25" customHeight="1" x14ac:dyDescent="0.3">
      <c r="B50" s="5"/>
      <c r="C50" s="5"/>
      <c r="D50" s="5"/>
      <c r="E50" s="5"/>
      <c r="F50" s="5"/>
      <c r="G50" s="5"/>
      <c r="H50" s="6"/>
    </row>
    <row r="51" spans="1:8" s="18" customFormat="1" ht="16.5" customHeight="1" x14ac:dyDescent="0.3">
      <c r="B51" s="8"/>
      <c r="C51" s="8"/>
      <c r="D51" s="8"/>
      <c r="E51" s="8"/>
      <c r="F51" s="8"/>
      <c r="G51" s="8"/>
      <c r="H51" s="9"/>
    </row>
    <row r="52" spans="1:8" s="18" customFormat="1" ht="56.25" customHeight="1" x14ac:dyDescent="0.3">
      <c r="B52" s="5"/>
      <c r="C52" s="5"/>
      <c r="D52" s="5"/>
      <c r="E52" s="5"/>
      <c r="F52" s="5"/>
      <c r="G52" s="5"/>
      <c r="H52" s="6"/>
    </row>
    <row r="53" spans="1:8" s="18" customFormat="1" ht="16.5" customHeight="1" x14ac:dyDescent="0.3">
      <c r="B53" s="8"/>
      <c r="C53" s="8"/>
      <c r="D53" s="8"/>
      <c r="E53" s="8"/>
      <c r="F53" s="8"/>
      <c r="G53" s="8"/>
      <c r="H53" s="9"/>
    </row>
    <row r="54" spans="1:8" s="18" customFormat="1" ht="57" customHeight="1" x14ac:dyDescent="0.3">
      <c r="B54" s="5"/>
      <c r="C54" s="5"/>
      <c r="D54" s="5"/>
      <c r="E54" s="5"/>
      <c r="F54" s="5"/>
      <c r="G54" s="5"/>
      <c r="H54" s="7"/>
    </row>
    <row r="55" spans="1:8" s="18" customFormat="1" ht="16.5" customHeight="1" x14ac:dyDescent="0.3">
      <c r="B55" s="8"/>
      <c r="C55" s="8"/>
      <c r="D55" s="27"/>
      <c r="E55" s="28"/>
      <c r="F55" s="28"/>
      <c r="G55" s="28"/>
      <c r="H55" s="28"/>
    </row>
    <row r="56" spans="1:8" s="18" customFormat="1" ht="63.75" customHeight="1" x14ac:dyDescent="0.3">
      <c r="B56" s="5"/>
      <c r="C56" s="5"/>
      <c r="D56" s="32"/>
      <c r="E56" s="32"/>
      <c r="F56" s="32"/>
      <c r="G56" s="32"/>
      <c r="H56" s="32"/>
    </row>
    <row r="57" spans="1:8" s="18" customFormat="1" ht="54" customHeight="1" x14ac:dyDescent="0.9">
      <c r="B57" s="19"/>
      <c r="C57" s="26"/>
      <c r="D57" s="26"/>
      <c r="E57" s="26"/>
      <c r="F57" s="20"/>
      <c r="G57" s="20"/>
    </row>
    <row r="58" spans="1:8" s="18" customFormat="1" ht="14.25" customHeight="1" x14ac:dyDescent="0.3">
      <c r="A58" s="21"/>
      <c r="B58" s="22"/>
      <c r="C58" s="23"/>
      <c r="D58" s="22"/>
      <c r="E58" s="23"/>
      <c r="F58" s="22"/>
      <c r="G58" s="23"/>
      <c r="H58" s="22"/>
    </row>
    <row r="59" spans="1:8" s="18" customFormat="1" ht="16.5" customHeight="1" x14ac:dyDescent="0.3">
      <c r="B59" s="8"/>
      <c r="C59" s="8"/>
      <c r="D59" s="8"/>
      <c r="E59" s="8"/>
      <c r="F59" s="8"/>
      <c r="G59" s="8"/>
      <c r="H59" s="9"/>
    </row>
    <row r="60" spans="1:8" s="18" customFormat="1" ht="56.25" customHeight="1" x14ac:dyDescent="0.3">
      <c r="B60" s="5"/>
      <c r="C60" s="5"/>
      <c r="D60" s="5"/>
      <c r="E60" s="5"/>
      <c r="F60" s="5"/>
      <c r="G60" s="5"/>
      <c r="H60" s="6"/>
    </row>
    <row r="61" spans="1:8" s="18" customFormat="1" ht="16.5" customHeight="1" x14ac:dyDescent="0.3">
      <c r="B61" s="8"/>
      <c r="C61" s="8"/>
      <c r="D61" s="8"/>
      <c r="E61" s="8"/>
      <c r="F61" s="8"/>
      <c r="G61" s="8"/>
      <c r="H61" s="9"/>
    </row>
    <row r="62" spans="1:8" s="18" customFormat="1" ht="56.25" customHeight="1" x14ac:dyDescent="0.3">
      <c r="B62" s="5"/>
      <c r="C62" s="5"/>
      <c r="D62" s="5"/>
      <c r="E62" s="5"/>
      <c r="F62" s="5"/>
      <c r="G62" s="5"/>
      <c r="H62" s="6"/>
    </row>
    <row r="63" spans="1:8" s="18" customFormat="1" ht="16.5" customHeight="1" x14ac:dyDescent="0.3">
      <c r="B63" s="8"/>
      <c r="C63" s="8"/>
      <c r="D63" s="8"/>
      <c r="E63" s="8"/>
      <c r="F63" s="8"/>
      <c r="G63" s="8"/>
      <c r="H63" s="9"/>
    </row>
    <row r="64" spans="1:8" s="18" customFormat="1" ht="56.25" customHeight="1" x14ac:dyDescent="0.3">
      <c r="B64" s="5"/>
      <c r="C64" s="5"/>
      <c r="D64" s="5"/>
      <c r="E64" s="5"/>
      <c r="F64" s="5"/>
      <c r="G64" s="5"/>
      <c r="H64" s="6"/>
    </row>
    <row r="65" spans="1:8" s="18" customFormat="1" ht="16.5" customHeight="1" x14ac:dyDescent="0.3">
      <c r="B65" s="8"/>
      <c r="C65" s="8"/>
      <c r="D65" s="8"/>
      <c r="E65" s="8"/>
      <c r="F65" s="8"/>
      <c r="G65" s="8"/>
      <c r="H65" s="9"/>
    </row>
    <row r="66" spans="1:8" s="18" customFormat="1" ht="56.25" customHeight="1" x14ac:dyDescent="0.3">
      <c r="B66" s="5"/>
      <c r="C66" s="5"/>
      <c r="D66" s="5"/>
      <c r="E66" s="5"/>
      <c r="F66" s="5"/>
      <c r="G66" s="5"/>
      <c r="H66" s="6"/>
    </row>
    <row r="67" spans="1:8" s="18" customFormat="1" ht="16.5" customHeight="1" x14ac:dyDescent="0.3">
      <c r="B67" s="8"/>
      <c r="C67" s="8"/>
      <c r="D67" s="8"/>
      <c r="E67" s="8"/>
      <c r="F67" s="8"/>
      <c r="G67" s="8"/>
      <c r="H67" s="9"/>
    </row>
    <row r="68" spans="1:8" s="18" customFormat="1" ht="57" customHeight="1" x14ac:dyDescent="0.3">
      <c r="B68" s="5"/>
      <c r="C68" s="5"/>
      <c r="D68" s="5"/>
      <c r="E68" s="5"/>
      <c r="F68" s="5"/>
      <c r="G68" s="5"/>
      <c r="H68" s="7"/>
    </row>
    <row r="69" spans="1:8" s="18" customFormat="1" ht="16.5" customHeight="1" x14ac:dyDescent="0.3">
      <c r="B69" s="8"/>
      <c r="C69" s="8"/>
      <c r="D69" s="27"/>
      <c r="E69" s="28"/>
      <c r="F69" s="28"/>
      <c r="G69" s="28"/>
      <c r="H69" s="28"/>
    </row>
    <row r="70" spans="1:8" s="18" customFormat="1" ht="63.75" customHeight="1" x14ac:dyDescent="0.3">
      <c r="B70" s="5"/>
      <c r="C70" s="5"/>
      <c r="D70" s="32"/>
      <c r="E70" s="32"/>
      <c r="F70" s="32"/>
      <c r="G70" s="32"/>
      <c r="H70" s="32"/>
    </row>
    <row r="71" spans="1:8" s="18" customFormat="1" ht="54" customHeight="1" x14ac:dyDescent="0.9">
      <c r="B71" s="19"/>
      <c r="C71" s="26"/>
      <c r="D71" s="26"/>
      <c r="E71" s="26"/>
      <c r="F71" s="20"/>
      <c r="G71" s="20"/>
    </row>
    <row r="72" spans="1:8" s="18" customFormat="1" ht="14.25" customHeight="1" x14ac:dyDescent="0.3">
      <c r="A72" s="21"/>
      <c r="B72" s="22"/>
      <c r="C72" s="23"/>
      <c r="D72" s="22"/>
      <c r="E72" s="23"/>
      <c r="F72" s="22"/>
      <c r="G72" s="23"/>
      <c r="H72" s="22"/>
    </row>
    <row r="73" spans="1:8" s="18" customFormat="1" ht="16.5" customHeight="1" x14ac:dyDescent="0.3">
      <c r="B73" s="8"/>
      <c r="C73" s="8"/>
      <c r="D73" s="8"/>
      <c r="E73" s="8"/>
      <c r="F73" s="8"/>
      <c r="G73" s="8"/>
      <c r="H73" s="9"/>
    </row>
    <row r="74" spans="1:8" s="18" customFormat="1" ht="56.25" customHeight="1" x14ac:dyDescent="0.3">
      <c r="B74" s="5"/>
      <c r="C74" s="5"/>
      <c r="D74" s="5"/>
      <c r="E74" s="5"/>
      <c r="F74" s="5"/>
      <c r="G74" s="5"/>
      <c r="H74" s="6"/>
    </row>
    <row r="75" spans="1:8" s="18" customFormat="1" ht="16.5" customHeight="1" x14ac:dyDescent="0.3">
      <c r="B75" s="8"/>
      <c r="C75" s="8"/>
      <c r="D75" s="8"/>
      <c r="E75" s="8"/>
      <c r="F75" s="8"/>
      <c r="G75" s="8"/>
      <c r="H75" s="9"/>
    </row>
    <row r="76" spans="1:8" s="18" customFormat="1" ht="56.25" customHeight="1" x14ac:dyDescent="0.3">
      <c r="B76" s="5"/>
      <c r="C76" s="5"/>
      <c r="D76" s="5"/>
      <c r="E76" s="5"/>
      <c r="F76" s="5"/>
      <c r="G76" s="5"/>
      <c r="H76" s="6"/>
    </row>
    <row r="77" spans="1:8" s="18" customFormat="1" ht="16.5" customHeight="1" x14ac:dyDescent="0.3">
      <c r="B77" s="8"/>
      <c r="C77" s="8"/>
      <c r="D77" s="8"/>
      <c r="E77" s="8"/>
      <c r="F77" s="8"/>
      <c r="G77" s="8"/>
      <c r="H77" s="9"/>
    </row>
    <row r="78" spans="1:8" s="18" customFormat="1" ht="56.25" customHeight="1" x14ac:dyDescent="0.3">
      <c r="B78" s="5"/>
      <c r="C78" s="5"/>
      <c r="D78" s="5"/>
      <c r="E78" s="5"/>
      <c r="F78" s="5"/>
      <c r="G78" s="5"/>
      <c r="H78" s="6"/>
    </row>
    <row r="79" spans="1:8" s="18" customFormat="1" ht="16.5" customHeight="1" x14ac:dyDescent="0.3">
      <c r="B79" s="8"/>
      <c r="C79" s="8"/>
      <c r="D79" s="8"/>
      <c r="E79" s="8"/>
      <c r="F79" s="8"/>
      <c r="G79" s="8"/>
      <c r="H79" s="9"/>
    </row>
    <row r="80" spans="1:8" s="18" customFormat="1" ht="56.25" customHeight="1" x14ac:dyDescent="0.3">
      <c r="B80" s="5"/>
      <c r="C80" s="5"/>
      <c r="D80" s="5"/>
      <c r="E80" s="5"/>
      <c r="F80" s="5"/>
      <c r="G80" s="5"/>
      <c r="H80" s="6"/>
    </row>
    <row r="81" spans="1:8" s="18" customFormat="1" ht="16.5" customHeight="1" x14ac:dyDescent="0.3">
      <c r="B81" s="8"/>
      <c r="C81" s="8"/>
      <c r="D81" s="8"/>
      <c r="E81" s="8"/>
      <c r="F81" s="8"/>
      <c r="G81" s="8"/>
      <c r="H81" s="9"/>
    </row>
    <row r="82" spans="1:8" s="18" customFormat="1" ht="57" customHeight="1" x14ac:dyDescent="0.3">
      <c r="B82" s="5"/>
      <c r="C82" s="5"/>
      <c r="D82" s="5"/>
      <c r="E82" s="5"/>
      <c r="F82" s="5"/>
      <c r="G82" s="5"/>
      <c r="H82" s="7"/>
    </row>
    <row r="83" spans="1:8" s="18" customFormat="1" ht="16.5" customHeight="1" x14ac:dyDescent="0.3">
      <c r="B83" s="8"/>
      <c r="C83" s="8"/>
      <c r="D83" s="27"/>
      <c r="E83" s="28"/>
      <c r="F83" s="28"/>
      <c r="G83" s="28"/>
      <c r="H83" s="28"/>
    </row>
    <row r="84" spans="1:8" s="18" customFormat="1" ht="63.75" customHeight="1" x14ac:dyDescent="0.3">
      <c r="B84" s="5"/>
      <c r="C84" s="5"/>
      <c r="D84" s="32"/>
      <c r="E84" s="32"/>
      <c r="F84" s="32"/>
      <c r="G84" s="32"/>
      <c r="H84" s="32"/>
    </row>
    <row r="85" spans="1:8" s="18" customFormat="1" ht="54" customHeight="1" x14ac:dyDescent="0.9">
      <c r="B85" s="19"/>
      <c r="C85" s="26"/>
      <c r="D85" s="26"/>
      <c r="E85" s="26"/>
      <c r="F85" s="20"/>
      <c r="G85" s="20"/>
    </row>
    <row r="86" spans="1:8" s="18" customFormat="1" ht="14.25" customHeight="1" x14ac:dyDescent="0.3">
      <c r="A86" s="21"/>
      <c r="B86" s="22"/>
      <c r="C86" s="23"/>
      <c r="D86" s="22"/>
      <c r="E86" s="23"/>
      <c r="F86" s="22"/>
      <c r="G86" s="23"/>
      <c r="H86" s="22"/>
    </row>
    <row r="87" spans="1:8" s="18" customFormat="1" ht="16.5" customHeight="1" x14ac:dyDescent="0.3">
      <c r="B87" s="8"/>
      <c r="C87" s="8"/>
      <c r="D87" s="8"/>
      <c r="E87" s="8"/>
      <c r="F87" s="8"/>
      <c r="G87" s="8"/>
      <c r="H87" s="9"/>
    </row>
    <row r="88" spans="1:8" s="18" customFormat="1" ht="56.25" customHeight="1" x14ac:dyDescent="0.3">
      <c r="B88" s="5"/>
      <c r="C88" s="5"/>
      <c r="D88" s="5"/>
      <c r="E88" s="5"/>
      <c r="F88" s="5"/>
      <c r="G88" s="5"/>
      <c r="H88" s="6"/>
    </row>
    <row r="89" spans="1:8" s="18" customFormat="1" ht="16.5" customHeight="1" x14ac:dyDescent="0.3">
      <c r="B89" s="8"/>
      <c r="C89" s="8"/>
      <c r="D89" s="8"/>
      <c r="E89" s="8"/>
      <c r="F89" s="8"/>
      <c r="G89" s="8"/>
      <c r="H89" s="9"/>
    </row>
    <row r="90" spans="1:8" s="18" customFormat="1" ht="56.25" customHeight="1" x14ac:dyDescent="0.3">
      <c r="B90" s="5"/>
      <c r="C90" s="5"/>
      <c r="D90" s="5"/>
      <c r="E90" s="5"/>
      <c r="F90" s="5"/>
      <c r="G90" s="5"/>
      <c r="H90" s="6"/>
    </row>
    <row r="91" spans="1:8" s="18" customFormat="1" ht="16.5" customHeight="1" x14ac:dyDescent="0.3">
      <c r="B91" s="8"/>
      <c r="C91" s="8"/>
      <c r="D91" s="8"/>
      <c r="E91" s="8"/>
      <c r="F91" s="8"/>
      <c r="G91" s="8"/>
      <c r="H91" s="9"/>
    </row>
    <row r="92" spans="1:8" s="18" customFormat="1" ht="56.25" customHeight="1" x14ac:dyDescent="0.3">
      <c r="B92" s="5"/>
      <c r="C92" s="5"/>
      <c r="D92" s="5"/>
      <c r="E92" s="5"/>
      <c r="F92" s="5"/>
      <c r="G92" s="5"/>
      <c r="H92" s="6"/>
    </row>
    <row r="93" spans="1:8" s="18" customFormat="1" ht="16.5" customHeight="1" x14ac:dyDescent="0.3">
      <c r="B93" s="8"/>
      <c r="C93" s="8"/>
      <c r="D93" s="8"/>
      <c r="E93" s="8"/>
      <c r="F93" s="8"/>
      <c r="G93" s="8"/>
      <c r="H93" s="9"/>
    </row>
    <row r="94" spans="1:8" s="18" customFormat="1" ht="56.25" customHeight="1" x14ac:dyDescent="0.3">
      <c r="B94" s="5"/>
      <c r="C94" s="5"/>
      <c r="D94" s="5"/>
      <c r="E94" s="5"/>
      <c r="F94" s="5"/>
      <c r="G94" s="5"/>
      <c r="H94" s="6"/>
    </row>
    <row r="95" spans="1:8" s="18" customFormat="1" ht="16.5" customHeight="1" x14ac:dyDescent="0.3">
      <c r="B95" s="8"/>
      <c r="C95" s="8"/>
      <c r="D95" s="8"/>
      <c r="E95" s="8"/>
      <c r="F95" s="8"/>
      <c r="G95" s="8"/>
      <c r="H95" s="9"/>
    </row>
    <row r="96" spans="1:8" s="18" customFormat="1" ht="57" customHeight="1" x14ac:dyDescent="0.3">
      <c r="B96" s="5"/>
      <c r="C96" s="5"/>
      <c r="D96" s="5"/>
      <c r="E96" s="5"/>
      <c r="F96" s="5"/>
      <c r="G96" s="5"/>
      <c r="H96" s="7"/>
    </row>
    <row r="97" spans="1:8" s="18" customFormat="1" ht="16.5" customHeight="1" x14ac:dyDescent="0.3">
      <c r="B97" s="8"/>
      <c r="C97" s="8"/>
      <c r="D97" s="27"/>
      <c r="E97" s="28"/>
      <c r="F97" s="28"/>
      <c r="G97" s="28"/>
      <c r="H97" s="28"/>
    </row>
    <row r="98" spans="1:8" s="18" customFormat="1" ht="63.75" customHeight="1" x14ac:dyDescent="0.3">
      <c r="B98" s="5"/>
      <c r="C98" s="5"/>
      <c r="D98" s="32"/>
      <c r="E98" s="32"/>
      <c r="F98" s="32"/>
      <c r="G98" s="32"/>
      <c r="H98" s="32"/>
    </row>
    <row r="99" spans="1:8" s="18" customFormat="1" ht="54" customHeight="1" x14ac:dyDescent="0.9">
      <c r="B99" s="19"/>
      <c r="C99" s="26"/>
      <c r="D99" s="26"/>
      <c r="E99" s="26"/>
      <c r="F99" s="20"/>
      <c r="G99" s="20"/>
    </row>
    <row r="100" spans="1:8" s="18" customFormat="1" ht="14.25" customHeight="1" x14ac:dyDescent="0.3">
      <c r="A100" s="21"/>
      <c r="B100" s="22"/>
      <c r="C100" s="23"/>
      <c r="D100" s="22"/>
      <c r="E100" s="23"/>
      <c r="F100" s="22"/>
      <c r="G100" s="23"/>
      <c r="H100" s="22"/>
    </row>
    <row r="101" spans="1:8" s="18" customFormat="1" ht="16.5" customHeight="1" x14ac:dyDescent="0.3">
      <c r="B101" s="8"/>
      <c r="C101" s="8"/>
      <c r="D101" s="8"/>
      <c r="E101" s="8"/>
      <c r="F101" s="8"/>
      <c r="G101" s="8"/>
      <c r="H101" s="9"/>
    </row>
    <row r="102" spans="1:8" s="18" customFormat="1" ht="56.25" customHeight="1" x14ac:dyDescent="0.3">
      <c r="B102" s="5"/>
      <c r="C102" s="5"/>
      <c r="D102" s="5"/>
      <c r="E102" s="5"/>
      <c r="F102" s="5"/>
      <c r="G102" s="5"/>
      <c r="H102" s="6"/>
    </row>
    <row r="103" spans="1:8" s="18" customFormat="1" ht="16.5" customHeight="1" x14ac:dyDescent="0.3">
      <c r="B103" s="8"/>
      <c r="C103" s="8"/>
      <c r="D103" s="8"/>
      <c r="E103" s="8"/>
      <c r="F103" s="8"/>
      <c r="G103" s="8"/>
      <c r="H103" s="9"/>
    </row>
    <row r="104" spans="1:8" s="18" customFormat="1" ht="56.25" customHeight="1" x14ac:dyDescent="0.3">
      <c r="B104" s="5"/>
      <c r="C104" s="5"/>
      <c r="D104" s="5"/>
      <c r="E104" s="5"/>
      <c r="F104" s="5"/>
      <c r="G104" s="5"/>
      <c r="H104" s="6"/>
    </row>
    <row r="105" spans="1:8" s="18" customFormat="1" ht="16.5" customHeight="1" x14ac:dyDescent="0.3">
      <c r="B105" s="8"/>
      <c r="C105" s="8"/>
      <c r="D105" s="8"/>
      <c r="E105" s="8"/>
      <c r="F105" s="8"/>
      <c r="G105" s="8"/>
      <c r="H105" s="9"/>
    </row>
    <row r="106" spans="1:8" s="18" customFormat="1" ht="56.25" customHeight="1" x14ac:dyDescent="0.3">
      <c r="B106" s="5"/>
      <c r="C106" s="5"/>
      <c r="D106" s="5"/>
      <c r="E106" s="5"/>
      <c r="F106" s="5"/>
      <c r="G106" s="5"/>
      <c r="H106" s="6"/>
    </row>
    <row r="107" spans="1:8" s="18" customFormat="1" ht="16.5" customHeight="1" x14ac:dyDescent="0.3">
      <c r="B107" s="8"/>
      <c r="C107" s="8"/>
      <c r="D107" s="8"/>
      <c r="E107" s="8"/>
      <c r="F107" s="8"/>
      <c r="G107" s="8"/>
      <c r="H107" s="9"/>
    </row>
    <row r="108" spans="1:8" s="18" customFormat="1" ht="56.25" customHeight="1" x14ac:dyDescent="0.3">
      <c r="B108" s="5"/>
      <c r="C108" s="5"/>
      <c r="D108" s="5"/>
      <c r="E108" s="5"/>
      <c r="F108" s="5"/>
      <c r="G108" s="5"/>
      <c r="H108" s="6"/>
    </row>
    <row r="109" spans="1:8" s="18" customFormat="1" ht="16.5" customHeight="1" x14ac:dyDescent="0.3">
      <c r="B109" s="8"/>
      <c r="C109" s="8"/>
      <c r="D109" s="8"/>
      <c r="E109" s="8"/>
      <c r="F109" s="8"/>
      <c r="G109" s="8"/>
      <c r="H109" s="9"/>
    </row>
    <row r="110" spans="1:8" s="18" customFormat="1" ht="57" customHeight="1" x14ac:dyDescent="0.3">
      <c r="B110" s="5"/>
      <c r="C110" s="5"/>
      <c r="D110" s="5"/>
      <c r="E110" s="5"/>
      <c r="F110" s="5"/>
      <c r="G110" s="5"/>
      <c r="H110" s="7"/>
    </row>
    <row r="111" spans="1:8" s="18" customFormat="1" ht="16.5" customHeight="1" x14ac:dyDescent="0.3">
      <c r="B111" s="8"/>
      <c r="C111" s="8"/>
      <c r="D111" s="27"/>
      <c r="E111" s="28"/>
      <c r="F111" s="28"/>
      <c r="G111" s="28"/>
      <c r="H111" s="28"/>
    </row>
    <row r="112" spans="1:8" s="18" customFormat="1" ht="63.75" customHeight="1" x14ac:dyDescent="0.3">
      <c r="B112" s="5"/>
      <c r="C112" s="5"/>
      <c r="D112" s="32"/>
      <c r="E112" s="32"/>
      <c r="F112" s="32"/>
      <c r="G112" s="32"/>
      <c r="H112" s="32"/>
    </row>
    <row r="113" spans="1:8" s="18" customFormat="1" ht="54" customHeight="1" x14ac:dyDescent="0.9">
      <c r="B113" s="19"/>
      <c r="C113" s="26"/>
      <c r="D113" s="26"/>
      <c r="E113" s="26"/>
      <c r="F113" s="20"/>
      <c r="G113" s="20"/>
    </row>
    <row r="114" spans="1:8" s="18" customFormat="1" ht="14.25" customHeight="1" x14ac:dyDescent="0.3">
      <c r="A114" s="21"/>
      <c r="B114" s="22"/>
      <c r="C114" s="23"/>
      <c r="D114" s="22"/>
      <c r="E114" s="23"/>
      <c r="F114" s="22"/>
      <c r="G114" s="23"/>
      <c r="H114" s="22"/>
    </row>
    <row r="115" spans="1:8" s="18" customFormat="1" ht="16.5" customHeight="1" x14ac:dyDescent="0.3">
      <c r="B115" s="8"/>
      <c r="C115" s="8"/>
      <c r="D115" s="8"/>
      <c r="E115" s="8"/>
      <c r="F115" s="8"/>
      <c r="G115" s="8"/>
      <c r="H115" s="9"/>
    </row>
    <row r="116" spans="1:8" s="18" customFormat="1" ht="56.25" customHeight="1" x14ac:dyDescent="0.3">
      <c r="B116" s="5"/>
      <c r="C116" s="5"/>
      <c r="D116" s="5"/>
      <c r="E116" s="5"/>
      <c r="F116" s="5"/>
      <c r="G116" s="5"/>
      <c r="H116" s="6"/>
    </row>
    <row r="117" spans="1:8" s="18" customFormat="1" ht="16.5" customHeight="1" x14ac:dyDescent="0.3">
      <c r="B117" s="8"/>
      <c r="C117" s="8"/>
      <c r="D117" s="8"/>
      <c r="E117" s="8"/>
      <c r="F117" s="8"/>
      <c r="G117" s="8"/>
      <c r="H117" s="9"/>
    </row>
    <row r="118" spans="1:8" s="18" customFormat="1" ht="56.25" customHeight="1" x14ac:dyDescent="0.3">
      <c r="B118" s="5"/>
      <c r="C118" s="5"/>
      <c r="D118" s="5"/>
      <c r="E118" s="5"/>
      <c r="F118" s="5"/>
      <c r="G118" s="5"/>
      <c r="H118" s="6"/>
    </row>
    <row r="119" spans="1:8" s="18" customFormat="1" ht="16.5" customHeight="1" x14ac:dyDescent="0.3">
      <c r="B119" s="8"/>
      <c r="C119" s="8"/>
      <c r="D119" s="8"/>
      <c r="E119" s="8"/>
      <c r="F119" s="8"/>
      <c r="G119" s="8"/>
      <c r="H119" s="9"/>
    </row>
    <row r="120" spans="1:8" s="18" customFormat="1" ht="56.25" customHeight="1" x14ac:dyDescent="0.3">
      <c r="B120" s="5"/>
      <c r="C120" s="5"/>
      <c r="D120" s="5"/>
      <c r="E120" s="5"/>
      <c r="F120" s="5"/>
      <c r="G120" s="5"/>
      <c r="H120" s="6"/>
    </row>
    <row r="121" spans="1:8" s="18" customFormat="1" ht="16.5" customHeight="1" x14ac:dyDescent="0.3">
      <c r="B121" s="8"/>
      <c r="C121" s="8"/>
      <c r="D121" s="8"/>
      <c r="E121" s="8"/>
      <c r="F121" s="8"/>
      <c r="G121" s="8"/>
      <c r="H121" s="9"/>
    </row>
    <row r="122" spans="1:8" s="18" customFormat="1" ht="56.25" customHeight="1" x14ac:dyDescent="0.3">
      <c r="B122" s="5"/>
      <c r="C122" s="5"/>
      <c r="D122" s="5"/>
      <c r="E122" s="5"/>
      <c r="F122" s="5"/>
      <c r="G122" s="5"/>
      <c r="H122" s="6"/>
    </row>
    <row r="123" spans="1:8" s="18" customFormat="1" ht="16.5" customHeight="1" x14ac:dyDescent="0.3">
      <c r="B123" s="8"/>
      <c r="C123" s="8"/>
      <c r="D123" s="8"/>
      <c r="E123" s="8"/>
      <c r="F123" s="8"/>
      <c r="G123" s="8"/>
      <c r="H123" s="9"/>
    </row>
    <row r="124" spans="1:8" s="18" customFormat="1" ht="57" customHeight="1" x14ac:dyDescent="0.3">
      <c r="B124" s="5"/>
      <c r="C124" s="5"/>
      <c r="D124" s="5"/>
      <c r="E124" s="5"/>
      <c r="F124" s="5"/>
      <c r="G124" s="5"/>
      <c r="H124" s="7"/>
    </row>
    <row r="125" spans="1:8" s="18" customFormat="1" ht="16.5" customHeight="1" x14ac:dyDescent="0.3">
      <c r="B125" s="8"/>
      <c r="C125" s="8"/>
      <c r="D125" s="27"/>
      <c r="E125" s="28"/>
      <c r="F125" s="28"/>
      <c r="G125" s="28"/>
      <c r="H125" s="28"/>
    </row>
    <row r="126" spans="1:8" s="18" customFormat="1" ht="63.75" customHeight="1" x14ac:dyDescent="0.3">
      <c r="B126" s="5"/>
      <c r="C126" s="5"/>
      <c r="D126" s="32"/>
      <c r="E126" s="32"/>
      <c r="F126" s="32"/>
      <c r="G126" s="32"/>
      <c r="H126" s="32"/>
    </row>
    <row r="127" spans="1:8" s="18" customFormat="1" ht="54" customHeight="1" x14ac:dyDescent="0.9">
      <c r="B127" s="19"/>
      <c r="C127" s="26"/>
      <c r="D127" s="26"/>
      <c r="E127" s="26"/>
      <c r="F127" s="20"/>
      <c r="G127" s="20"/>
    </row>
    <row r="128" spans="1:8" s="18" customFormat="1" ht="14.25" customHeight="1" x14ac:dyDescent="0.3">
      <c r="A128" s="21"/>
      <c r="B128" s="22"/>
      <c r="C128" s="23"/>
      <c r="D128" s="22"/>
      <c r="E128" s="23"/>
      <c r="F128" s="22"/>
      <c r="G128" s="23"/>
      <c r="H128" s="22"/>
    </row>
    <row r="129" spans="2:8" s="18" customFormat="1" ht="16.5" customHeight="1" x14ac:dyDescent="0.3">
      <c r="B129" s="8"/>
      <c r="C129" s="8"/>
      <c r="D129" s="8"/>
      <c r="E129" s="8"/>
      <c r="F129" s="8"/>
      <c r="G129" s="8"/>
      <c r="H129" s="9"/>
    </row>
    <row r="130" spans="2:8" s="18" customFormat="1" ht="56.25" customHeight="1" x14ac:dyDescent="0.3">
      <c r="B130" s="5"/>
      <c r="C130" s="5"/>
      <c r="D130" s="5"/>
      <c r="E130" s="5"/>
      <c r="F130" s="5"/>
      <c r="G130" s="5"/>
      <c r="H130" s="6"/>
    </row>
    <row r="131" spans="2:8" s="18" customFormat="1" ht="16.5" customHeight="1" x14ac:dyDescent="0.3">
      <c r="B131" s="8"/>
      <c r="C131" s="8"/>
      <c r="D131" s="8"/>
      <c r="E131" s="8"/>
      <c r="F131" s="8"/>
      <c r="G131" s="8"/>
      <c r="H131" s="9"/>
    </row>
    <row r="132" spans="2:8" s="18" customFormat="1" ht="56.25" customHeight="1" x14ac:dyDescent="0.3">
      <c r="B132" s="5"/>
      <c r="C132" s="5"/>
      <c r="D132" s="5"/>
      <c r="E132" s="5"/>
      <c r="F132" s="5"/>
      <c r="G132" s="5"/>
      <c r="H132" s="6"/>
    </row>
    <row r="133" spans="2:8" s="18" customFormat="1" ht="16.5" customHeight="1" x14ac:dyDescent="0.3">
      <c r="B133" s="8"/>
      <c r="C133" s="8"/>
      <c r="D133" s="8"/>
      <c r="E133" s="8"/>
      <c r="F133" s="8"/>
      <c r="G133" s="8"/>
      <c r="H133" s="9"/>
    </row>
    <row r="134" spans="2:8" s="18" customFormat="1" ht="56.25" customHeight="1" x14ac:dyDescent="0.3">
      <c r="B134" s="5"/>
      <c r="C134" s="5"/>
      <c r="D134" s="5"/>
      <c r="E134" s="5"/>
      <c r="F134" s="5"/>
      <c r="G134" s="5"/>
      <c r="H134" s="6"/>
    </row>
    <row r="135" spans="2:8" s="18" customFormat="1" ht="16.5" customHeight="1" x14ac:dyDescent="0.3">
      <c r="B135" s="8"/>
      <c r="C135" s="8"/>
      <c r="D135" s="8"/>
      <c r="E135" s="8"/>
      <c r="F135" s="8"/>
      <c r="G135" s="8"/>
      <c r="H135" s="9"/>
    </row>
    <row r="136" spans="2:8" s="18" customFormat="1" ht="56.25" customHeight="1" x14ac:dyDescent="0.3">
      <c r="B136" s="5"/>
      <c r="C136" s="5"/>
      <c r="D136" s="5"/>
      <c r="E136" s="5"/>
      <c r="F136" s="5"/>
      <c r="G136" s="5"/>
      <c r="H136" s="6"/>
    </row>
    <row r="137" spans="2:8" s="18" customFormat="1" ht="16.5" customHeight="1" x14ac:dyDescent="0.3">
      <c r="B137" s="8"/>
      <c r="C137" s="8"/>
      <c r="D137" s="8"/>
      <c r="E137" s="8"/>
      <c r="F137" s="8"/>
      <c r="G137" s="8"/>
      <c r="H137" s="9"/>
    </row>
    <row r="138" spans="2:8" s="18" customFormat="1" ht="57" customHeight="1" x14ac:dyDescent="0.3">
      <c r="B138" s="5"/>
      <c r="C138" s="5"/>
      <c r="D138" s="5"/>
      <c r="E138" s="5"/>
      <c r="F138" s="5"/>
      <c r="G138" s="5"/>
      <c r="H138" s="7"/>
    </row>
    <row r="139" spans="2:8" s="18" customFormat="1" ht="16.5" customHeight="1" x14ac:dyDescent="0.3">
      <c r="B139" s="8"/>
      <c r="C139" s="8"/>
      <c r="D139" s="27"/>
      <c r="E139" s="28"/>
      <c r="F139" s="28"/>
      <c r="G139" s="28"/>
      <c r="H139" s="28"/>
    </row>
    <row r="140" spans="2:8" s="18" customFormat="1" ht="63.75" customHeight="1" x14ac:dyDescent="0.3">
      <c r="B140" s="5"/>
      <c r="C140" s="5"/>
      <c r="D140" s="32"/>
      <c r="E140" s="32"/>
      <c r="F140" s="32"/>
      <c r="G140" s="32"/>
      <c r="H140" s="32"/>
    </row>
    <row r="141" spans="2:8" s="18" customFormat="1" ht="54" customHeight="1" x14ac:dyDescent="0.9">
      <c r="B141" s="19"/>
      <c r="C141" s="26"/>
      <c r="D141" s="26"/>
      <c r="E141" s="26"/>
      <c r="F141" s="20"/>
      <c r="G141" s="20"/>
    </row>
    <row r="142" spans="2:8" s="18" customFormat="1" ht="14.25" customHeight="1" x14ac:dyDescent="0.3">
      <c r="B142" s="22"/>
      <c r="C142" s="23"/>
      <c r="D142" s="22"/>
      <c r="E142" s="23"/>
      <c r="F142" s="22"/>
      <c r="G142" s="23"/>
      <c r="H142" s="22"/>
    </row>
    <row r="143" spans="2:8" s="18" customFormat="1" ht="16.5" customHeight="1" x14ac:dyDescent="0.3">
      <c r="B143" s="8"/>
      <c r="C143" s="8"/>
      <c r="D143" s="8"/>
      <c r="E143" s="8"/>
      <c r="F143" s="8"/>
      <c r="G143" s="8"/>
      <c r="H143" s="9"/>
    </row>
    <row r="144" spans="2:8" s="18" customFormat="1" ht="56.25" customHeight="1" x14ac:dyDescent="0.3">
      <c r="B144" s="5"/>
      <c r="C144" s="5"/>
      <c r="D144" s="5"/>
      <c r="E144" s="5"/>
      <c r="F144" s="5"/>
      <c r="G144" s="5"/>
      <c r="H144" s="6"/>
    </row>
    <row r="145" spans="2:8" s="18" customFormat="1" ht="16.5" customHeight="1" x14ac:dyDescent="0.3">
      <c r="B145" s="8"/>
      <c r="C145" s="8"/>
      <c r="D145" s="8"/>
      <c r="E145" s="8"/>
      <c r="F145" s="8"/>
      <c r="G145" s="8"/>
      <c r="H145" s="9"/>
    </row>
    <row r="146" spans="2:8" s="18" customFormat="1" ht="56.25" customHeight="1" x14ac:dyDescent="0.3">
      <c r="B146" s="5"/>
      <c r="C146" s="5"/>
      <c r="D146" s="5"/>
      <c r="E146" s="5"/>
      <c r="F146" s="5"/>
      <c r="G146" s="5"/>
      <c r="H146" s="6"/>
    </row>
    <row r="147" spans="2:8" s="18" customFormat="1" ht="16.5" customHeight="1" x14ac:dyDescent="0.3">
      <c r="B147" s="8"/>
      <c r="C147" s="8"/>
      <c r="D147" s="8"/>
      <c r="E147" s="8"/>
      <c r="F147" s="8"/>
      <c r="G147" s="8"/>
      <c r="H147" s="9"/>
    </row>
    <row r="148" spans="2:8" s="18" customFormat="1" ht="56.25" customHeight="1" x14ac:dyDescent="0.3">
      <c r="B148" s="5"/>
      <c r="C148" s="5"/>
      <c r="D148" s="5"/>
      <c r="E148" s="5"/>
      <c r="F148" s="5"/>
      <c r="G148" s="5"/>
      <c r="H148" s="6"/>
    </row>
    <row r="149" spans="2:8" s="18" customFormat="1" ht="16.5" customHeight="1" x14ac:dyDescent="0.3">
      <c r="B149" s="8"/>
      <c r="C149" s="8"/>
      <c r="D149" s="8"/>
      <c r="E149" s="8"/>
      <c r="F149" s="8"/>
      <c r="G149" s="8"/>
      <c r="H149" s="9"/>
    </row>
    <row r="150" spans="2:8" s="18" customFormat="1" ht="56.25" customHeight="1" x14ac:dyDescent="0.3">
      <c r="B150" s="5"/>
      <c r="C150" s="5"/>
      <c r="D150" s="5"/>
      <c r="E150" s="5"/>
      <c r="F150" s="5"/>
      <c r="G150" s="5"/>
      <c r="H150" s="6"/>
    </row>
    <row r="151" spans="2:8" s="18" customFormat="1" ht="16.5" customHeight="1" x14ac:dyDescent="0.3">
      <c r="B151" s="8"/>
      <c r="C151" s="8"/>
      <c r="D151" s="8"/>
      <c r="E151" s="8"/>
      <c r="F151" s="8"/>
      <c r="G151" s="8"/>
      <c r="H151" s="9"/>
    </row>
    <row r="152" spans="2:8" s="18" customFormat="1" ht="57" customHeight="1" x14ac:dyDescent="0.3">
      <c r="B152" s="5"/>
      <c r="C152" s="5"/>
      <c r="D152" s="5"/>
      <c r="E152" s="5"/>
      <c r="F152" s="5"/>
      <c r="G152" s="5"/>
      <c r="H152" s="7"/>
    </row>
    <row r="153" spans="2:8" s="18" customFormat="1" ht="16.5" customHeight="1" x14ac:dyDescent="0.3">
      <c r="B153" s="8"/>
      <c r="C153" s="8"/>
      <c r="D153" s="27"/>
      <c r="E153" s="28"/>
      <c r="F153" s="28"/>
      <c r="G153" s="28"/>
      <c r="H153" s="28"/>
    </row>
    <row r="154" spans="2:8" s="18" customFormat="1" ht="63.75" customHeight="1" x14ac:dyDescent="0.3">
      <c r="B154" s="5"/>
      <c r="C154" s="5"/>
      <c r="D154" s="32"/>
      <c r="E154" s="32"/>
      <c r="F154" s="32"/>
      <c r="G154" s="32"/>
      <c r="H154" s="32"/>
    </row>
    <row r="155" spans="2:8" s="18" customFormat="1" ht="54" customHeight="1" x14ac:dyDescent="0.9">
      <c r="B155" s="19"/>
      <c r="C155" s="26"/>
      <c r="D155" s="26"/>
      <c r="E155" s="26"/>
      <c r="F155" s="20"/>
      <c r="G155" s="20"/>
    </row>
    <row r="156" spans="2:8" s="18" customFormat="1" ht="14.25" customHeight="1" x14ac:dyDescent="0.3">
      <c r="B156" s="22"/>
      <c r="C156" s="23"/>
      <c r="D156" s="22"/>
      <c r="E156" s="23"/>
      <c r="F156" s="22"/>
      <c r="G156" s="23"/>
      <c r="H156" s="22"/>
    </row>
    <row r="157" spans="2:8" s="18" customFormat="1" ht="16.5" customHeight="1" x14ac:dyDescent="0.3">
      <c r="B157" s="8"/>
      <c r="C157" s="8"/>
      <c r="D157" s="8"/>
      <c r="E157" s="8"/>
      <c r="F157" s="8"/>
      <c r="G157" s="8"/>
      <c r="H157" s="9"/>
    </row>
    <row r="158" spans="2:8" s="18" customFormat="1" ht="56.25" customHeight="1" x14ac:dyDescent="0.3">
      <c r="B158" s="5"/>
      <c r="C158" s="5"/>
      <c r="D158" s="5"/>
      <c r="E158" s="5"/>
      <c r="F158" s="5"/>
      <c r="G158" s="5"/>
      <c r="H158" s="6"/>
    </row>
    <row r="159" spans="2:8" s="18" customFormat="1" ht="16.5" customHeight="1" x14ac:dyDescent="0.3">
      <c r="B159" s="8"/>
      <c r="C159" s="8"/>
      <c r="D159" s="8"/>
      <c r="E159" s="8"/>
      <c r="F159" s="8"/>
      <c r="G159" s="8"/>
      <c r="H159" s="9"/>
    </row>
    <row r="160" spans="2:8" s="18" customFormat="1" ht="56.25" customHeight="1" x14ac:dyDescent="0.3">
      <c r="B160" s="5"/>
      <c r="C160" s="5"/>
      <c r="D160" s="5"/>
      <c r="E160" s="5"/>
      <c r="F160" s="5"/>
      <c r="G160" s="5"/>
      <c r="H160" s="6"/>
    </row>
    <row r="161" spans="2:8" s="18" customFormat="1" ht="16.5" customHeight="1" x14ac:dyDescent="0.3">
      <c r="B161" s="8"/>
      <c r="C161" s="8"/>
      <c r="D161" s="8"/>
      <c r="E161" s="8"/>
      <c r="F161" s="8"/>
      <c r="G161" s="8"/>
      <c r="H161" s="9"/>
    </row>
    <row r="162" spans="2:8" s="18" customFormat="1" ht="56.25" customHeight="1" x14ac:dyDescent="0.3">
      <c r="B162" s="5"/>
      <c r="C162" s="5"/>
      <c r="D162" s="5"/>
      <c r="E162" s="5"/>
      <c r="F162" s="5"/>
      <c r="G162" s="5"/>
      <c r="H162" s="6"/>
    </row>
    <row r="163" spans="2:8" s="18" customFormat="1" ht="16.5" customHeight="1" x14ac:dyDescent="0.3">
      <c r="B163" s="8"/>
      <c r="C163" s="8"/>
      <c r="D163" s="8"/>
      <c r="E163" s="8"/>
      <c r="F163" s="8"/>
      <c r="G163" s="8"/>
      <c r="H163" s="9"/>
    </row>
    <row r="164" spans="2:8" s="18" customFormat="1" ht="56.25" customHeight="1" x14ac:dyDescent="0.3">
      <c r="B164" s="5"/>
      <c r="C164" s="5"/>
      <c r="D164" s="5"/>
      <c r="E164" s="5"/>
      <c r="F164" s="5"/>
      <c r="G164" s="5"/>
      <c r="H164" s="6"/>
    </row>
    <row r="165" spans="2:8" s="18" customFormat="1" ht="16.5" customHeight="1" x14ac:dyDescent="0.3">
      <c r="B165" s="8"/>
      <c r="C165" s="8"/>
      <c r="D165" s="8"/>
      <c r="E165" s="8"/>
      <c r="F165" s="8"/>
      <c r="G165" s="8"/>
      <c r="H165" s="9"/>
    </row>
    <row r="166" spans="2:8" s="18" customFormat="1" ht="57" customHeight="1" x14ac:dyDescent="0.3">
      <c r="B166" s="5"/>
      <c r="C166" s="5"/>
      <c r="D166" s="5"/>
      <c r="E166" s="5"/>
      <c r="F166" s="5"/>
      <c r="G166" s="5"/>
      <c r="H166" s="7"/>
    </row>
    <row r="167" spans="2:8" s="18" customFormat="1" ht="16.5" customHeight="1" x14ac:dyDescent="0.3">
      <c r="B167" s="8"/>
      <c r="C167" s="8"/>
      <c r="D167" s="27"/>
      <c r="E167" s="28"/>
      <c r="F167" s="28"/>
      <c r="G167" s="28"/>
      <c r="H167" s="28"/>
    </row>
    <row r="168" spans="2:8" s="18" customFormat="1" ht="63.75" customHeight="1" x14ac:dyDescent="0.3">
      <c r="B168" s="5"/>
      <c r="C168" s="5"/>
      <c r="D168" s="32"/>
      <c r="E168" s="32"/>
      <c r="F168" s="32"/>
      <c r="G168" s="32"/>
      <c r="H168" s="32"/>
    </row>
  </sheetData>
  <mergeCells count="36">
    <mergeCell ref="D168:H168"/>
    <mergeCell ref="D139:H139"/>
    <mergeCell ref="D140:H140"/>
    <mergeCell ref="D97:H97"/>
    <mergeCell ref="D84:H84"/>
    <mergeCell ref="D126:H126"/>
    <mergeCell ref="D111:H111"/>
    <mergeCell ref="D125:H125"/>
    <mergeCell ref="D98:H98"/>
    <mergeCell ref="D112:H112"/>
    <mergeCell ref="D154:H154"/>
    <mergeCell ref="D167:H167"/>
    <mergeCell ref="C113:E113"/>
    <mergeCell ref="C127:E127"/>
    <mergeCell ref="C141:E141"/>
    <mergeCell ref="C155:E155"/>
    <mergeCell ref="D153:H153"/>
    <mergeCell ref="D13:H13"/>
    <mergeCell ref="D14:H14"/>
    <mergeCell ref="D42:H42"/>
    <mergeCell ref="D56:H56"/>
    <mergeCell ref="D70:H70"/>
    <mergeCell ref="D55:H55"/>
    <mergeCell ref="D69:H69"/>
    <mergeCell ref="D27:H27"/>
    <mergeCell ref="D28:H28"/>
    <mergeCell ref="D41:H41"/>
    <mergeCell ref="C57:E57"/>
    <mergeCell ref="C71:E71"/>
    <mergeCell ref="C85:E85"/>
    <mergeCell ref="C99:E99"/>
    <mergeCell ref="C1:E1"/>
    <mergeCell ref="C15:E15"/>
    <mergeCell ref="C29:E29"/>
    <mergeCell ref="C43:E43"/>
    <mergeCell ref="D83:H83"/>
  </mergeCells>
  <phoneticPr fontId="3" type="noConversion"/>
  <conditionalFormatting sqref="B3:H3 B5:H5 B7:H7 B9:H9 B11:H11 B13:C13">
    <cfRule type="expression" dxfId="11" priority="38">
      <formula>MONTH(B3)&lt;&gt;Calendar1MonthOption</formula>
    </cfRule>
  </conditionalFormatting>
  <conditionalFormatting sqref="B17:H17 B19:H19 B21:H21 B23:H23 B25:H25 B27:C27">
    <cfRule type="expression" dxfId="10" priority="27">
      <formula>MONTH(B17)&lt;&gt;Calendar2MonthOption</formula>
    </cfRule>
  </conditionalFormatting>
  <conditionalFormatting sqref="B31:H31 B33:H33 B35:H35 B37:H37 B39:H39 B41:C41">
    <cfRule type="expression" dxfId="9" priority="25">
      <formula>MONTH(B31)&lt;&gt;Calendar3MonthOption</formula>
    </cfRule>
  </conditionalFormatting>
  <conditionalFormatting sqref="B45:H45 B47:H47 B49:H49 B51:H51 B53:H53 B55:C55">
    <cfRule type="expression" dxfId="8" priority="23">
      <formula>MONTH(B45)&lt;&gt;Calendar4MonthOption</formula>
    </cfRule>
  </conditionalFormatting>
  <conditionalFormatting sqref="B59:H59 B61:H61 B63:H63 B65:H65 B67:H67 B69:C69">
    <cfRule type="expression" dxfId="7" priority="21">
      <formula>MONTH(B59)&lt;&gt;Calendar5MonthOption</formula>
    </cfRule>
  </conditionalFormatting>
  <conditionalFormatting sqref="B73:H73 B75:H75 B77:H77 B79:H79 B81:H81 B83:C83">
    <cfRule type="expression" dxfId="6" priority="19">
      <formula>MONTH(B73)&lt;&gt;Calendar6MonthOption</formula>
    </cfRule>
  </conditionalFormatting>
  <conditionalFormatting sqref="B87:H87 B89:H89 B91:H91 B93:H93 B95:H95 B97:C97">
    <cfRule type="expression" dxfId="5" priority="17">
      <formula>MONTH(B87)&lt;&gt;Calendar7MonthOption</formula>
    </cfRule>
  </conditionalFormatting>
  <conditionalFormatting sqref="B101:H101 B103:H103 B105:H105 B107:H107 B109:H109 B111:C111">
    <cfRule type="expression" dxfId="4" priority="15">
      <formula>MONTH(B101)&lt;&gt;Calendar8MonthOption</formula>
    </cfRule>
  </conditionalFormatting>
  <conditionalFormatting sqref="B115:H115 B117:H117 B119:H119 B121:H121 B123:H123 B125:C125">
    <cfRule type="expression" dxfId="3" priority="13">
      <formula>MONTH(B115)&lt;&gt;Calendar9MonthOption</formula>
    </cfRule>
  </conditionalFormatting>
  <conditionalFormatting sqref="B129:H129 B131:H131 B133:H133 B135:H135 B137:H137 B139:C139">
    <cfRule type="expression" dxfId="2" priority="3">
      <formula>MONTH(B129)&lt;&gt;Calendar10MonthOption</formula>
    </cfRule>
  </conditionalFormatting>
  <conditionalFormatting sqref="B143:H143 B145:H145 B147:H147 B149:H149 B151:H151 B153:C153">
    <cfRule type="expression" dxfId="1" priority="2">
      <formula>MONTH(B143)&lt;&gt;Calendar11MonthOption</formula>
    </cfRule>
  </conditionalFormatting>
  <conditionalFormatting sqref="B157:H157 B159:H159 B161:H161 B163:H163 B165:H165 B167:C167">
    <cfRule type="expression" dxfId="0" priority="1">
      <formula>MONTH(B157)&lt;&gt;Calendar12MonthOption</formula>
    </cfRule>
  </conditionalFormatting>
  <dataValidations xWindow="261" yWindow="449" count="14">
    <dataValidation type="list" errorStyle="warning" allowBlank="1" showInputMessage="1" showErrorMessage="1" error="Selecteer de eerste dag van de week in de lijst. Selecteer ANNULEREN en druk op ALT+PIJL-OMLAAG voor opties, en druk op pijl-omlaag en Enter om een selectie te maken" prompt="Selecteer de startdag van de week in deze cel. Druk op ALT+PIJL-OMLAAG om de vervolgkeuzelijst te openen en druk vervolgens op ENTER om de selectie te maken. De kalender wordt automatisch bijgewerkt" sqref="B2" xr:uid="{00000000-0002-0000-0000-000000000000}">
      <formula1>"ZONDAG,MAANDAG,DINSDAG,WOENSDAG,DONDERDAG,VRIJDAG,ZATERDAG"</formula1>
    </dataValidation>
    <dataValidation type="list" errorStyle="warning" allowBlank="1" showInputMessage="1" showErrorMessage="1" error="Selecteer een startmaand in de lijst. Selecteer ANNULEREN en druk op ALT+PIJL-OMLAAG voor opties, en druk op pijl-omlaag en ENTER om de selectie te maken" prompt="Selecteer een startmaand in deze cel. Druk op ALT+PIJL-OMLAAG om de vervolgkeuzelijst te openen en druk op ENTER om de selectie te maken" sqref="C1:E1" xr:uid="{00000000-0002-0000-0000-000001000000}">
      <formula1>"januari,februari,maart,april,mei,juni,juli,augustus,september,oktober,november,december"</formula1>
    </dataValidation>
    <dataValidation allowBlank="1" showInputMessage="1" prompt="Deze werkmap is een kalender van 12 maanden. Voer het startjaar in cel B1 in en selecteer vervolgens de beginmaand in cel C1. De kalender wordt automatisch bijgewerkt voor de daaropvolgende maanden" sqref="A1" xr:uid="{00000000-0002-0000-0000-000002000000}"/>
    <dataValidation allowBlank="1" showInputMessage="1" showErrorMessage="1" prompt="Voer in deze cel het jaar in" sqref="B1" xr:uid="{00000000-0002-0000-0000-000003000000}"/>
    <dataValidation allowBlank="1" showInputMessage="1" prompt="Automatisch vastgestelde weekdag. Als u van weekdag wilt veranderen, selecteert u een nieuwe weekstartdag in cel B2." sqref="C2:H2 B16" xr:uid="{00000000-0002-0000-0000-000004000000}"/>
    <dataValidation allowBlank="1" showInputMessage="1" prompt="Datum" sqref="B3" xr:uid="{00000000-0002-0000-0000-000005000000}"/>
    <dataValidation allowBlank="1" showInputMessage="1" prompt="Voer hier notities voor de dag in" sqref="B4" xr:uid="{00000000-0002-0000-0000-000006000000}"/>
    <dataValidation allowBlank="1" showInputMessage="1" prompt="Het kalenderjaar wordt automatisch bijgewerkt op basis van het jaar dat in cel B1 is geselecteerd." sqref="B15" xr:uid="{00000000-0002-0000-0000-000007000000}"/>
    <dataValidation allowBlank="1" showInputMessage="1" prompt="De kalendermaand wordt automatisch bijgewerkt op basis van de maand die in cel C1 is geselecteerd." sqref="C15:E15" xr:uid="{00000000-0002-0000-0000-000008000000}"/>
    <dataValidation allowBlank="1" showInputMessage="1" prompt="Voer maandnotities in de onderstaande cel in" sqref="D13:H13" xr:uid="{00000000-0002-0000-0000-00000C000000}"/>
    <dataValidation allowBlank="1" showInputMessage="1" prompt="Voer maandnotities in deze cel in" sqref="D14:H14" xr:uid="{00000000-0002-0000-0000-00000D000000}"/>
    <dataValidation allowBlank="1" showInputMessage="1" showErrorMessage="1" prompt="Het kalenderjaar wordt automatisch bijgewerkt op basis van het jaar dat in cel B1 is geselecteerd." sqref="B29 B43 B57 B71 B85 B99 B113 B127 B141 B155" xr:uid="{00000000-0002-0000-0000-00000E000000}"/>
    <dataValidation allowBlank="1" showInputMessage="1" showErrorMessage="1" prompt="De kalendermaand wordt automatisch bijgewerkt op basis van de maand die in cel C1 is geselecteerd." sqref="C141:E141 C29:E29 C43:E43 C57:E57 C71:E71 C85:E85 C99:E99 C113:E113 C127:E127 C155:E155" xr:uid="{00000000-0002-0000-0000-00000F000000}"/>
    <dataValidation allowBlank="1" showInputMessage="1" showErrorMessage="1" prompt="Automatisch vastgestelde weekdag. Als u van weekdag wilt veranderen, selecteert u een nieuwe weekstartdag in cel B2." sqref="C16 D16 E16:H16 B30:H30 B44:H44 B58:H58 B72:H72 B86:H86 B100:H100 B114:H114 B128:H128 B142:H142 B156:H156" xr:uid="{00000000-0002-0000-0000-000010000000}"/>
  </dataValidations>
  <printOptions horizontalCentered="1" verticalCentered="1"/>
  <pageMargins left="0.25" right="0.25" top="0.45" bottom="0.45" header="0.5" footer="0.5"/>
  <pageSetup paperSize="9" fitToHeight="0" orientation="landscape" r:id="rId1"/>
  <headerFooter alignWithMargins="0"/>
  <rowBreaks count="11" manualBreakCount="11">
    <brk id="14" min="1" max="8" man="1"/>
    <brk id="28" min="1" max="8" man="1"/>
    <brk id="42" min="1" max="8" man="1"/>
    <brk id="56" min="1" max="8" man="1"/>
    <brk id="70" min="1" max="8" man="1"/>
    <brk id="84" min="1" max="8" man="1"/>
    <brk id="98" min="1" max="8" man="1"/>
    <brk id="112" min="1" max="8" man="1"/>
    <brk id="126" min="1" max="8" man="1"/>
    <brk id="140" min="1" max="8" man="1"/>
    <brk id="154" min="1" max="8" man="1"/>
  </rowBreak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426e97fa315356fffbdcd9876fe988c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4b8f0def80e6d70ce3def20c90759a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tatus xmlns="71af3243-3dd4-4a8d-8c0d-dd76da1f02a5">Not started</Status>
    <MediaServiceKeyPoints xmlns="71af3243-3dd4-4a8d-8c0d-dd76da1f02a5" xsi:nil="true"/>
  </documentManagement>
</p:properties>
</file>

<file path=customXml/itemProps1.xml><?xml version="1.0" encoding="utf-8"?>
<ds:datastoreItem xmlns:ds="http://schemas.openxmlformats.org/officeDocument/2006/customXml" ds:itemID="{D9E064F5-287A-4749-B81B-14A9CFF48002}">
  <ds:schemaRefs>
    <ds:schemaRef ds:uri="http://schemas.microsoft.com/sharepoint/v3/contenttype/forms"/>
  </ds:schemaRefs>
</ds:datastoreItem>
</file>

<file path=customXml/itemProps2.xml><?xml version="1.0" encoding="utf-8"?>
<ds:datastoreItem xmlns:ds="http://schemas.openxmlformats.org/officeDocument/2006/customXml" ds:itemID="{4B0EC2F5-DB17-4B75-9677-570CB7A949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033DEB-E0CE-477C-A830-2CEC4FBEB4C7}">
  <ds:schemaRefs>
    <ds:schemaRef ds:uri="http://schemas.microsoft.com/office/2006/metadata/properties"/>
    <ds:schemaRef ds:uri="http://schemas.microsoft.com/office/infopath/2007/PartnerControls"/>
    <ds:schemaRef ds:uri="71af3243-3dd4-4a8d-8c0d-dd76da1f02a5"/>
  </ds:schemaRefs>
</ds:datastoreItem>
</file>

<file path=docProps/app.xml><?xml version="1.0" encoding="utf-8"?>
<Properties xmlns="http://schemas.openxmlformats.org/officeDocument/2006/extended-properties" xmlns:vt="http://schemas.openxmlformats.org/officeDocument/2006/docPropsVTypes">
  <Template>TM02897376</Template>
  <Application>Microsoft Excel</Application>
  <DocSecurity>0</DocSecurity>
  <ScaleCrop>false</ScaleCrop>
  <HeadingPairs>
    <vt:vector size="4" baseType="variant">
      <vt:variant>
        <vt:lpstr>Werkbladen</vt:lpstr>
      </vt:variant>
      <vt:variant>
        <vt:i4>1</vt:i4>
      </vt:variant>
      <vt:variant>
        <vt:lpstr>Benoemde bereiken</vt:lpstr>
      </vt:variant>
      <vt:variant>
        <vt:i4>62</vt:i4>
      </vt:variant>
    </vt:vector>
  </HeadingPairs>
  <TitlesOfParts>
    <vt:vector size="63" baseType="lpstr">
      <vt:lpstr>Kalender</vt:lpstr>
      <vt:lpstr>Kalender!Afdrukbereik</vt:lpstr>
      <vt:lpstr>Calendar10Month</vt:lpstr>
      <vt:lpstr>Calendar10Year</vt:lpstr>
      <vt:lpstr>Calendar11Month</vt:lpstr>
      <vt:lpstr>Calendar11Year</vt:lpstr>
      <vt:lpstr>Calendar12Month</vt:lpstr>
      <vt:lpstr>Calendar12Year</vt:lpstr>
      <vt:lpstr>Calendar1Month</vt:lpstr>
      <vt:lpstr>Calendar1Year</vt:lpstr>
      <vt:lpstr>Calendar2Month</vt:lpstr>
      <vt:lpstr>Calendar2Year</vt:lpstr>
      <vt:lpstr>Calendar3Month</vt:lpstr>
      <vt:lpstr>Calendar3Year</vt:lpstr>
      <vt:lpstr>Calendar4Month</vt:lpstr>
      <vt:lpstr>Calendar4Year</vt:lpstr>
      <vt:lpstr>Calendar5Month</vt:lpstr>
      <vt:lpstr>Calendar5Year</vt:lpstr>
      <vt:lpstr>Calendar6Month</vt:lpstr>
      <vt:lpstr>Calendar6Year</vt:lpstr>
      <vt:lpstr>Calendar7Month</vt:lpstr>
      <vt:lpstr>Calendar7Year</vt:lpstr>
      <vt:lpstr>Calendar8Month</vt:lpstr>
      <vt:lpstr>Calendar8Year</vt:lpstr>
      <vt:lpstr>Calendar9Month</vt:lpstr>
      <vt:lpstr>Calendar9Year</vt:lpstr>
      <vt:lpstr>ColumnTitleRegion1..H12.1</vt:lpstr>
      <vt:lpstr>ColumnTitleRegion10..H54.1</vt:lpstr>
      <vt:lpstr>ColumnTitleRegion11..C56.1</vt:lpstr>
      <vt:lpstr>ColumnTitleRegion12..D56.1</vt:lpstr>
      <vt:lpstr>ColumnTitleRegion13..H68.1</vt:lpstr>
      <vt:lpstr>ColumnTitleRegion14..C70.1</vt:lpstr>
      <vt:lpstr>ColumnTitleRegion15..D70.1</vt:lpstr>
      <vt:lpstr>ColumnTitleRegion16..H82.1</vt:lpstr>
      <vt:lpstr>ColumnTitleRegion17..C84.1</vt:lpstr>
      <vt:lpstr>ColumnTitleRegion18..D84.1</vt:lpstr>
      <vt:lpstr>ColumnTitleRegion19..H96.1</vt:lpstr>
      <vt:lpstr>ColumnTitleRegion2..C14.1</vt:lpstr>
      <vt:lpstr>ColumnTitleRegion20..C98.1</vt:lpstr>
      <vt:lpstr>ColumnTitleRegion21..D98.1</vt:lpstr>
      <vt:lpstr>ColumnTitleRegion22..H110.1</vt:lpstr>
      <vt:lpstr>ColumnTitleRegion23..C112.1</vt:lpstr>
      <vt:lpstr>ColumnTitleRegion24..D112.1</vt:lpstr>
      <vt:lpstr>ColumnTitleRegion25..H124.1</vt:lpstr>
      <vt:lpstr>ColumnTitleRegion26..C126.1</vt:lpstr>
      <vt:lpstr>ColumnTitleRegion27..D126.1</vt:lpstr>
      <vt:lpstr>ColumnTitleRegion28..H138.1</vt:lpstr>
      <vt:lpstr>ColumnTitleRegion29..C140.1</vt:lpstr>
      <vt:lpstr>ColumnTitleRegion3..D14.1</vt:lpstr>
      <vt:lpstr>ColumnTitleRegion30..D140.1</vt:lpstr>
      <vt:lpstr>ColumnTitleRegion31..H152.1</vt:lpstr>
      <vt:lpstr>ColumnTitleRegion32..C154.1</vt:lpstr>
      <vt:lpstr>ColumnTitleRegion33..D154.1</vt:lpstr>
      <vt:lpstr>ColumnTitleRegion34..H166.1</vt:lpstr>
      <vt:lpstr>ColumnTitleRegion35..C168.1</vt:lpstr>
      <vt:lpstr>ColumnTitleRegion36..D168.1</vt:lpstr>
      <vt:lpstr>ColumnTitleRegion4..H26.1</vt:lpstr>
      <vt:lpstr>ColumnTitleRegion5..C28.1</vt:lpstr>
      <vt:lpstr>ColumnTitleRegion6..D28.1</vt:lpstr>
      <vt:lpstr>ColumnTitleRegion7..H40.1</vt:lpstr>
      <vt:lpstr>ColumnTitleRegion8..C42.1</vt:lpstr>
      <vt:lpstr>ColumnTitleRegion9..D42.1</vt:lpstr>
      <vt:lpstr>WeekStart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2020-07-08T21:04:32Z</dcterms:created>
  <dcterms:modified xsi:type="dcterms:W3CDTF">2022-07-29T14:01:15Z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